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1 UPDI\2024\SPP 2024\Anteproyecto 2024\Integración IMIEM\Formatos 2024\POA DEI 2024\"/>
    </mc:Choice>
  </mc:AlternateContent>
  <bookViews>
    <workbookView xWindow="-120" yWindow="-60" windowWidth="20730" windowHeight="11700" activeTab="2"/>
  </bookViews>
  <sheets>
    <sheet name=" Calendarización Mensual Fiscal" sheetId="91" r:id="rId1"/>
    <sheet name="PbR-02a" sheetId="92" r:id="rId2"/>
    <sheet name="PbR-09a" sheetId="93" r:id="rId3"/>
    <sheet name="Hoja1" sheetId="90" state="hidden" r:id="rId4"/>
  </sheets>
  <definedNames>
    <definedName name="_xlnm.Print_Area" localSheetId="1">'PbR-02a'!$A$1:$M$25</definedName>
    <definedName name="_xlnm.Print_Area" localSheetId="2">'PbR-09a'!$A$1:$O$33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4" i="93" l="1"/>
  <c r="O28" i="91" l="1"/>
  <c r="L28" i="91"/>
  <c r="I28" i="91"/>
  <c r="F28" i="91"/>
  <c r="R26" i="91"/>
  <c r="O25" i="91"/>
  <c r="L25" i="91"/>
  <c r="I25" i="91"/>
  <c r="F25" i="91"/>
  <c r="R23" i="91"/>
  <c r="O22" i="91"/>
  <c r="L22" i="91"/>
  <c r="I22" i="91"/>
  <c r="F22" i="91"/>
  <c r="R20" i="91"/>
  <c r="O19" i="91"/>
  <c r="L19" i="91"/>
  <c r="I19" i="91"/>
  <c r="F19" i="91"/>
  <c r="R17" i="91"/>
  <c r="C10" i="93" l="1"/>
  <c r="C9" i="93"/>
  <c r="J25" i="92"/>
  <c r="I25" i="92"/>
  <c r="H25" i="92"/>
  <c r="C10" i="92"/>
  <c r="C9" i="92"/>
  <c r="C9" i="91"/>
  <c r="C8" i="91"/>
  <c r="E11" i="90" l="1"/>
  <c r="F6" i="90" s="1"/>
  <c r="B6" i="90"/>
  <c r="F7" i="90" l="1"/>
  <c r="H6" i="90"/>
  <c r="G6" i="90"/>
  <c r="F3" i="90"/>
  <c r="G3" i="90" s="1"/>
  <c r="F4" i="90"/>
  <c r="G4" i="90" s="1"/>
  <c r="F5" i="90"/>
  <c r="H4" i="90"/>
  <c r="H3" i="90"/>
  <c r="H7" i="90" l="1"/>
  <c r="G7" i="90"/>
  <c r="F11" i="90"/>
  <c r="H5" i="90"/>
  <c r="G5" i="90"/>
  <c r="H11" i="90" l="1"/>
  <c r="G11" i="90"/>
</calcChain>
</file>

<file path=xl/sharedStrings.xml><?xml version="1.0" encoding="utf-8"?>
<sst xmlns="http://schemas.openxmlformats.org/spreadsheetml/2006/main" count="131" uniqueCount="78">
  <si>
    <t>%</t>
  </si>
  <si>
    <t>Unidad de Medida</t>
  </si>
  <si>
    <t>TOTAL</t>
  </si>
  <si>
    <t>TOTAL ANUAL</t>
  </si>
  <si>
    <t>Enero-Marzo</t>
  </si>
  <si>
    <t>Meta</t>
  </si>
  <si>
    <t>Abril-Junio</t>
  </si>
  <si>
    <t>Julio-Septiembre</t>
  </si>
  <si>
    <t>Octubre-Diciembre</t>
  </si>
  <si>
    <t>Identificador</t>
  </si>
  <si>
    <t xml:space="preserve">Gasto Programado </t>
  </si>
  <si>
    <t>Nombre de la Acción</t>
  </si>
  <si>
    <t>Observaciones</t>
  </si>
  <si>
    <t>PRINCIPALES ACCIONES</t>
  </si>
  <si>
    <t>Cantidad de la meta</t>
  </si>
  <si>
    <t>Nombre de la acción</t>
  </si>
  <si>
    <t>PROGRAMACIÓN ANUAL DE METAS DE LAS PRINCIPALES ACCIONES</t>
  </si>
  <si>
    <t>PbR-09a</t>
  </si>
  <si>
    <t>Fecha:</t>
  </si>
  <si>
    <t>Hora:</t>
  </si>
  <si>
    <t>CALENDARIZACIÓN TRIMESTRAL DE METAS DE ACTIVIDAD</t>
  </si>
  <si>
    <t>GOBIERNO DEL ESTADO DE MEXICO</t>
  </si>
  <si>
    <t>SECRETARÍA DE SALUD</t>
  </si>
  <si>
    <t>INSTITUTO MATERNO INFANTIL DEL ESTADO DE MÉXICO</t>
  </si>
  <si>
    <t>UNIDAD DE PLANEACIÓN Y DESARROLLO INSTITUCIONAL</t>
  </si>
  <si>
    <t>CALENDARIZACIÓN MENSUAL DE METAS POR PROYECTO</t>
  </si>
  <si>
    <t>PROGRAMACIÓN ANUAL DE METAS POR PROYECTO</t>
  </si>
  <si>
    <t>CALENDARIZACIÓN MENSUAL</t>
  </si>
  <si>
    <t>Nombre de la 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</si>
  <si>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</si>
  <si>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</si>
  <si>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</si>
  <si>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</si>
  <si>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</si>
  <si>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</si>
  <si>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</si>
  <si>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</si>
  <si>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</si>
  <si>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</si>
  <si>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</si>
  <si>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</si>
  <si>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</si>
  <si>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Calendarización trimestral</t>
  </si>
  <si>
    <t>META 1</t>
  </si>
  <si>
    <t>META 2</t>
  </si>
  <si>
    <t>META 3</t>
  </si>
  <si>
    <t>META 4</t>
  </si>
  <si>
    <t>META 5</t>
  </si>
  <si>
    <t>Programa Anual: Metas de actividad por proyecto y Unidad Ejecutora</t>
  </si>
  <si>
    <t>CALENDARIZACIÓN DE METAS DE ACTIVIDAD POR PROYECTO Y UNIDAD EJECUTORA</t>
  </si>
  <si>
    <t>Meta Programada 2022</t>
  </si>
  <si>
    <r>
      <t>1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</si>
  <si>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2</t>
    </r>
    <r>
      <rPr>
        <vertAlign val="superscript"/>
        <sz val="8"/>
        <color theme="0"/>
        <rFont val="HelveticaNeueLT Std Ext"/>
        <family val="2"/>
      </rPr>
      <t>do</t>
    </r>
    <r>
      <rPr>
        <sz val="8"/>
        <color theme="0"/>
        <rFont val="HelveticaNeueLT Std Ext"/>
        <family val="2"/>
      </rPr>
      <t>. Trim</t>
    </r>
  </si>
  <si>
    <r>
      <t>3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</si>
  <si>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4</t>
    </r>
    <r>
      <rPr>
        <vertAlign val="superscript"/>
        <sz val="8"/>
        <color theme="0"/>
        <rFont val="HelveticaNeueLT Std Ext"/>
        <family val="2"/>
      </rPr>
      <t>to</t>
    </r>
    <r>
      <rPr>
        <sz val="8"/>
        <color theme="0"/>
        <rFont val="HelveticaNeueLT Std Ext"/>
        <family val="2"/>
      </rPr>
      <t>. Trim</t>
    </r>
  </si>
  <si>
    <t>PbR-02a</t>
  </si>
  <si>
    <t>Estudio</t>
  </si>
  <si>
    <t>020302010203 - Profesionalización de los recursos humanos para la prestación de  los servicios, enseñanza, investigación, en materia de salud</t>
  </si>
  <si>
    <t>Programa presupuestario: 02030201 - Atención médica</t>
  </si>
  <si>
    <t>Unidad Responsable: 208C03000000000 - Instituto Materno Infantil del Estado de México</t>
  </si>
  <si>
    <t>Unidad Ejecutora: 208C0301010000L Dirección de Enseñanza e Investigación</t>
  </si>
  <si>
    <r>
      <t xml:space="preserve">Proyecto: </t>
    </r>
    <r>
      <rPr>
        <b/>
        <sz val="7"/>
        <color rgb="FF000000"/>
        <rFont val="HelveticaNeueLT Std Ext"/>
        <family val="2"/>
      </rPr>
      <t>020302010203 - Profesionalización de los recursos humanos para la prestación de  los servicios, enseñanza, investigación, en materia de salud</t>
    </r>
  </si>
  <si>
    <t xml:space="preserve">Capacitar al personal de salud </t>
  </si>
  <si>
    <t xml:space="preserve">Personal </t>
  </si>
  <si>
    <t>Formar personal médico</t>
  </si>
  <si>
    <t xml:space="preserve">Elaborar estudios de investigación en salud </t>
  </si>
  <si>
    <t xml:space="preserve">Capacitar al personal de salud para la práctica de lactancia materna </t>
  </si>
  <si>
    <t>Capacitar al personal de salud</t>
  </si>
  <si>
    <t>Persona</t>
  </si>
  <si>
    <t>Capacitar al personal de salud para la práctica de lactancia materna</t>
  </si>
  <si>
    <t>Elaborar estudios de investigación en salud</t>
  </si>
  <si>
    <t>Ejercicio 2024</t>
  </si>
  <si>
    <t>Programado 2023</t>
  </si>
  <si>
    <t>Avance al primer semestre 2023</t>
  </si>
  <si>
    <t>Programada 2024</t>
  </si>
  <si>
    <t>Gasto Programado 2024
(pesos)</t>
  </si>
  <si>
    <t>Meta Programada 2024</t>
  </si>
  <si>
    <t>2024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</si>
</sst>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[$-80A]d&quot; de &quot;mmmm&quot; de &quot;yyyy;@"/>
    <numFmt numFmtId="166" formatCode="#,##0.0000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b/>
      <sz val="10"/>
      <name val="HelveticaNeueLT Std Ext"/>
      <family val="2"/>
    </font>
    <font>
      <b/>
      <sz val="10"/>
      <color indexed="8"/>
      <name val="HelveticaNeueLT Std Ext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HelveticaNeueLT Std Ext"/>
      <family val="2"/>
    </font>
    <font>
      <b/>
      <sz val="9"/>
      <color theme="1"/>
      <name val="HelveticaNeueLT Std Ext"/>
      <family val="2"/>
    </font>
    <font>
      <sz val="11"/>
      <color theme="1"/>
      <name val="HelveticaNeueLT Std Ext"/>
      <family val="2"/>
    </font>
    <font>
      <b/>
      <sz val="9"/>
      <color theme="1"/>
      <name val="HelveticaNeueLT Std Blk Cn"/>
      <family val="2"/>
    </font>
    <font>
      <b/>
      <sz val="10"/>
      <color rgb="FF000000"/>
      <name val="HelveticaNeueLT Std Ext"/>
      <family val="2"/>
    </font>
    <font>
      <sz val="9"/>
      <name val="HelveticaNeueLT Std Ext"/>
      <family val="2"/>
    </font>
    <font>
      <b/>
      <sz val="9"/>
      <name val="HelveticaNeueLT Std Ext"/>
      <family val="2"/>
    </font>
    <font>
      <sz val="10"/>
      <name val="HelveticaNeueLT Std Ext"/>
      <family val="2"/>
    </font>
    <font>
      <sz val="10"/>
      <color rgb="FF000000"/>
      <name val="HelveticaNeueLT Std Ext"/>
      <family val="2"/>
    </font>
    <font>
      <b/>
      <vertAlign val="superscript"/>
      <sz val="9"/>
      <name val="HelveticaNeueLT Std Ext"/>
      <family val="2"/>
    </font>
    <font>
      <b/>
      <vertAlign val="superscript"/>
      <sz val="11"/>
      <name val="HelveticaNeueLT Std Ext"/>
      <family val="2"/>
    </font>
    <font>
      <vertAlign val="superscript"/>
      <sz val="11"/>
      <color theme="1"/>
      <name val="HelveticaNeueLT Std Ext"/>
      <family val="2"/>
    </font>
    <font>
      <b/>
      <sz val="9"/>
      <name val="HelveticaNeueLT Std"/>
      <family val="2"/>
    </font>
    <font>
      <b/>
      <vertAlign val="superscript"/>
      <sz val="9"/>
      <name val="HelveticaNeueLT Std"/>
      <family val="2"/>
    </font>
    <font>
      <b/>
      <sz val="9"/>
      <name val="Calibri Light"/>
      <family val="2"/>
    </font>
    <font>
      <vertAlign val="superscript"/>
      <sz val="11"/>
      <name val="HelveticaNeueLT Std"/>
      <family val="2"/>
    </font>
    <font>
      <sz val="9"/>
      <color theme="0"/>
      <name val="HelveticaNeueLT Std Ext"/>
      <family val="2"/>
    </font>
    <font>
      <sz val="8"/>
      <color theme="0"/>
      <name val="HelveticaNeueLT Std Ext"/>
      <family val="2"/>
    </font>
    <font>
      <vertAlign val="superscript"/>
      <sz val="8"/>
      <color theme="0"/>
      <name val="HelveticaNeueLT Std Ext"/>
      <family val="2"/>
    </font>
    <font>
      <vertAlign val="superscript"/>
      <sz val="12"/>
      <color theme="1"/>
      <name val="HelveticaNeueLT Std Ext"/>
      <family val="2"/>
    </font>
    <font>
      <sz val="8"/>
      <color theme="1"/>
      <name val="HelveticaNeueLT Std Ext"/>
      <family val="2"/>
    </font>
    <font>
      <vertAlign val="superscript"/>
      <sz val="13"/>
      <color theme="1"/>
      <name val="HelveticaNeueLT Std Ext"/>
      <family val="2"/>
    </font>
    <font>
      <sz val="8"/>
      <name val="HelveticaNeueLT Std Ext"/>
      <family val="2"/>
    </font>
    <font>
      <b/>
      <sz val="10"/>
      <color rgb="FF000000"/>
      <name val="HelveticaNeueLT Std Blk"/>
      <family val="2"/>
    </font>
    <font>
      <b/>
      <sz val="11"/>
      <name val="HelveticaNeueLT Std Ext"/>
      <family val="2"/>
    </font>
    <font>
      <b/>
      <sz val="8"/>
      <name val="HelveticaNeueLT Std Ext"/>
      <family val="2"/>
    </font>
    <font>
      <b/>
      <sz val="7.5"/>
      <name val="HelveticaNeueLT Std Ext"/>
      <family val="2"/>
    </font>
    <font>
      <sz val="6"/>
      <name val="HelveticaNeueLT Std Ext"/>
      <family val="2"/>
    </font>
    <font>
      <b/>
      <sz val="8"/>
      <color rgb="FF000000"/>
      <name val="HelveticaNeueLT Std Ext"/>
      <family val="2"/>
    </font>
    <font>
      <sz val="8"/>
      <color rgb="FF000000"/>
      <name val="HelveticaNeueLT Std Ext"/>
      <family val="2"/>
    </font>
    <font>
      <b/>
      <sz val="8"/>
      <color indexed="8"/>
      <name val="HelveticaNeueLT Std Ext"/>
      <family val="2"/>
    </font>
    <font>
      <vertAlign val="superscript"/>
      <sz val="10"/>
      <name val="HelveticaNeueLT Std Ext"/>
      <family val="2"/>
    </font>
    <font>
      <b/>
      <vertAlign val="superscript"/>
      <sz val="10"/>
      <name val="HelveticaNeueLT Std Ext"/>
      <family val="2"/>
    </font>
    <font>
      <b/>
      <sz val="8"/>
      <color theme="1"/>
      <name val="HelveticaNeueLT Std Ext"/>
      <family val="2"/>
    </font>
    <font>
      <b/>
      <sz val="10"/>
      <name val="HelveticaNeueLT Std Cn"/>
      <family val="2"/>
    </font>
    <font>
      <sz val="10"/>
      <name val="HelveticaNeueLT Std Cn"/>
      <family val="2"/>
    </font>
    <font>
      <sz val="10"/>
      <color theme="1"/>
      <name val="HelveticaNeueLT Std Cn"/>
      <family val="2"/>
    </font>
    <font>
      <b/>
      <sz val="7"/>
      <color rgb="FF000000"/>
      <name val="HelveticaNeueLT Std Ex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0" tint="-0.34998626667073579"/>
      </top>
      <bottom/>
      <diagonal/>
    </border>
  </borders>
  <cellStyleXfs count="12">
    <xf numFmtId="0" fontId="0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9">
    <xf numFmtId="0" fontId="0" fillId="0" borderId="0" xfId="0"/>
    <xf numFmtId="44" fontId="0" fillId="0" borderId="0" xfId="10" applyFont="1" applyAlignment="1">
      <alignment vertical="center"/>
    </xf>
    <xf numFmtId="44" fontId="0" fillId="0" borderId="0" xfId="0" applyNumberFormat="1"/>
    <xf numFmtId="9" fontId="0" fillId="0" borderId="0" xfId="11" applyFont="1"/>
    <xf numFmtId="2" fontId="0" fillId="0" borderId="0" xfId="0" applyNumberFormat="1"/>
    <xf numFmtId="44" fontId="0" fillId="0" borderId="0" xfId="10" applyFont="1"/>
    <xf numFmtId="18" fontId="9" fillId="0" borderId="0" xfId="9" applyNumberFormat="1" applyFont="1" applyBorder="1" applyAlignment="1">
      <alignment horizontal="center" vertical="top"/>
    </xf>
    <xf numFmtId="0" fontId="12" fillId="0" borderId="0" xfId="7" applyFont="1" applyAlignment="1">
      <alignment horizontal="left" indent="8"/>
    </xf>
    <xf numFmtId="0" fontId="13" fillId="0" borderId="0" xfId="7" applyFont="1"/>
    <xf numFmtId="0" fontId="14" fillId="0" borderId="0" xfId="7" applyFont="1"/>
    <xf numFmtId="0" fontId="15" fillId="0" borderId="17" xfId="7" applyFont="1" applyBorder="1"/>
    <xf numFmtId="0" fontId="12" fillId="0" borderId="17" xfId="7" applyFont="1" applyBorder="1"/>
    <xf numFmtId="0" fontId="14" fillId="0" borderId="17" xfId="7" applyFont="1" applyBorder="1"/>
    <xf numFmtId="0" fontId="15" fillId="0" borderId="0" xfId="7" applyFont="1" applyBorder="1"/>
    <xf numFmtId="0" fontId="12" fillId="0" borderId="0" xfId="7" applyFont="1" applyBorder="1"/>
    <xf numFmtId="0" fontId="12" fillId="0" borderId="0" xfId="7" applyFont="1"/>
    <xf numFmtId="0" fontId="17" fillId="0" borderId="0" xfId="8" applyFont="1" applyBorder="1"/>
    <xf numFmtId="165" fontId="8" fillId="0" borderId="0" xfId="8" applyNumberFormat="1" applyFont="1" applyBorder="1" applyAlignment="1">
      <alignment horizontal="left"/>
    </xf>
    <xf numFmtId="165" fontId="8" fillId="0" borderId="0" xfId="8" applyNumberFormat="1" applyFont="1" applyBorder="1" applyAlignment="1"/>
    <xf numFmtId="18" fontId="9" fillId="0" borderId="0" xfId="9" applyNumberFormat="1" applyFont="1" applyBorder="1" applyAlignment="1">
      <alignment horizontal="left" vertical="top"/>
    </xf>
    <xf numFmtId="0" fontId="8" fillId="0" borderId="0" xfId="8" applyFont="1" applyBorder="1"/>
    <xf numFmtId="0" fontId="13" fillId="0" borderId="0" xfId="7" applyFont="1" applyBorder="1"/>
    <xf numFmtId="0" fontId="18" fillId="0" borderId="12" xfId="7" applyFont="1" applyFill="1" applyBorder="1" applyAlignment="1">
      <alignment horizontal="centerContinuous" vertical="center"/>
    </xf>
    <xf numFmtId="0" fontId="18" fillId="0" borderId="14" xfId="7" applyFont="1" applyFill="1" applyBorder="1" applyAlignment="1">
      <alignment horizontal="centerContinuous" vertical="center"/>
    </xf>
    <xf numFmtId="0" fontId="18" fillId="0" borderId="12" xfId="7" applyFont="1" applyFill="1" applyBorder="1" applyAlignment="1">
      <alignment horizontal="centerContinuous" vertical="center" wrapText="1"/>
    </xf>
    <xf numFmtId="0" fontId="18" fillId="0" borderId="14" xfId="7" applyFont="1" applyFill="1" applyBorder="1" applyAlignment="1">
      <alignment horizontal="centerContinuous" vertical="center" wrapText="1"/>
    </xf>
    <xf numFmtId="0" fontId="18" fillId="0" borderId="15" xfId="7" applyFont="1" applyFill="1" applyBorder="1" applyAlignment="1">
      <alignment horizontal="centerContinuous" vertical="center" wrapText="1"/>
    </xf>
    <xf numFmtId="0" fontId="23" fillId="0" borderId="0" xfId="7" applyFont="1"/>
    <xf numFmtId="0" fontId="24" fillId="0" borderId="12" xfId="7" applyFont="1" applyFill="1" applyBorder="1" applyAlignment="1">
      <alignment horizontal="left" vertical="center"/>
    </xf>
    <xf numFmtId="0" fontId="24" fillId="0" borderId="14" xfId="7" applyFont="1" applyFill="1" applyBorder="1" applyAlignment="1">
      <alignment horizontal="center" vertical="center" wrapText="1"/>
    </xf>
    <xf numFmtId="0" fontId="25" fillId="0" borderId="14" xfId="7" applyFont="1" applyFill="1" applyBorder="1" applyAlignment="1">
      <alignment horizontal="center" vertical="center" wrapText="1"/>
    </xf>
    <xf numFmtId="0" fontId="26" fillId="0" borderId="14" xfId="7" applyFont="1" applyFill="1" applyBorder="1" applyAlignment="1">
      <alignment horizontal="center" vertical="center" wrapText="1"/>
    </xf>
    <xf numFmtId="0" fontId="27" fillId="0" borderId="0" xfId="7" applyFont="1"/>
    <xf numFmtId="3" fontId="29" fillId="3" borderId="9" xfId="7" applyNumberFormat="1" applyFont="1" applyFill="1" applyBorder="1" applyAlignment="1">
      <alignment horizontal="centerContinuous" vertical="center" wrapText="1"/>
    </xf>
    <xf numFmtId="3" fontId="29" fillId="3" borderId="9" xfId="7" applyNumberFormat="1" applyFont="1" applyFill="1" applyBorder="1" applyAlignment="1">
      <alignment horizontal="center" vertical="center" wrapText="1"/>
    </xf>
    <xf numFmtId="3" fontId="29" fillId="3" borderId="11" xfId="7" applyNumberFormat="1" applyFont="1" applyFill="1" applyBorder="1" applyAlignment="1">
      <alignment horizontal="centerContinuous" vertical="center" wrapText="1"/>
    </xf>
    <xf numFmtId="3" fontId="29" fillId="3" borderId="11" xfId="7" applyNumberFormat="1" applyFont="1" applyFill="1" applyBorder="1" applyAlignment="1">
      <alignment horizontal="center" vertical="center" wrapText="1"/>
    </xf>
    <xf numFmtId="0" fontId="12" fillId="0" borderId="0" xfId="7" applyFont="1" applyProtection="1">
      <protection locked="0"/>
    </xf>
    <xf numFmtId="0" fontId="31" fillId="0" borderId="0" xfId="7" applyFont="1" applyProtection="1">
      <protection locked="0"/>
    </xf>
    <xf numFmtId="0" fontId="32" fillId="0" borderId="0" xfId="7" applyFont="1" applyAlignment="1">
      <alignment vertical="top" wrapText="1"/>
    </xf>
    <xf numFmtId="0" fontId="33" fillId="0" borderId="0" xfId="7" applyFont="1" applyAlignment="1">
      <alignment vertical="top" wrapText="1"/>
    </xf>
    <xf numFmtId="0" fontId="33" fillId="0" borderId="0" xfId="7" applyFont="1"/>
    <xf numFmtId="0" fontId="17" fillId="0" borderId="0" xfId="9" applyFont="1" applyBorder="1"/>
    <xf numFmtId="0" fontId="17" fillId="0" borderId="0" xfId="9" applyFont="1" applyBorder="1" applyAlignment="1">
      <alignment horizontal="center" vertical="top"/>
    </xf>
    <xf numFmtId="0" fontId="34" fillId="0" borderId="0" xfId="9" applyFont="1" applyBorder="1" applyAlignment="1">
      <alignment horizontal="center" vertical="top"/>
    </xf>
    <xf numFmtId="0" fontId="17" fillId="0" borderId="0" xfId="9" applyFont="1" applyBorder="1" applyAlignment="1">
      <alignment vertical="top"/>
    </xf>
    <xf numFmtId="0" fontId="16" fillId="0" borderId="0" xfId="9" applyFont="1" applyAlignment="1">
      <alignment horizontal="left" vertical="center" readingOrder="1"/>
    </xf>
    <xf numFmtId="0" fontId="20" fillId="0" borderId="0" xfId="9" applyFont="1" applyAlignment="1">
      <alignment horizontal="left" vertical="center" readingOrder="1"/>
    </xf>
    <xf numFmtId="0" fontId="20" fillId="0" borderId="0" xfId="9" applyFont="1" applyAlignment="1">
      <alignment horizontal="right" vertical="center" readingOrder="1"/>
    </xf>
    <xf numFmtId="0" fontId="35" fillId="0" borderId="0" xfId="9" applyFont="1" applyAlignment="1">
      <alignment horizontal="center" vertical="center" readingOrder="1"/>
    </xf>
    <xf numFmtId="0" fontId="8" fillId="0" borderId="12" xfId="9" applyFont="1" applyBorder="1" applyAlignment="1">
      <alignment horizontal="center" vertical="center" wrapText="1"/>
    </xf>
    <xf numFmtId="0" fontId="37" fillId="2" borderId="13" xfId="9" applyFont="1" applyFill="1" applyBorder="1" applyAlignment="1">
      <alignment horizontal="center" vertical="center" wrapText="1"/>
    </xf>
    <xf numFmtId="0" fontId="17" fillId="0" borderId="3" xfId="9" applyFont="1" applyBorder="1"/>
    <xf numFmtId="0" fontId="17" fillId="0" borderId="14" xfId="9" applyFont="1" applyBorder="1"/>
    <xf numFmtId="0" fontId="17" fillId="0" borderId="9" xfId="9" applyFont="1" applyBorder="1" applyAlignment="1" applyProtection="1">
      <alignment horizontal="center" vertical="center" wrapText="1"/>
    </xf>
    <xf numFmtId="3" fontId="17" fillId="0" borderId="9" xfId="9" applyNumberFormat="1" applyFont="1" applyBorder="1" applyAlignment="1">
      <alignment horizontal="center" vertical="center" wrapText="1"/>
    </xf>
    <xf numFmtId="0" fontId="17" fillId="0" borderId="8" xfId="9" applyFont="1" applyBorder="1" applyAlignment="1">
      <alignment horizontal="center" vertical="top" wrapText="1"/>
    </xf>
    <xf numFmtId="4" fontId="17" fillId="0" borderId="9" xfId="9" applyNumberFormat="1" applyFont="1" applyBorder="1" applyAlignment="1">
      <alignment horizontal="right" vertical="top" wrapText="1"/>
    </xf>
    <xf numFmtId="0" fontId="17" fillId="0" borderId="3" xfId="9" applyFont="1" applyBorder="1" applyAlignment="1">
      <alignment horizontal="left" vertical="top" wrapText="1"/>
    </xf>
    <xf numFmtId="166" fontId="17" fillId="0" borderId="4" xfId="9" applyNumberFormat="1" applyFont="1" applyBorder="1" applyAlignment="1">
      <alignment horizontal="left" vertical="top" wrapText="1"/>
    </xf>
    <xf numFmtId="0" fontId="17" fillId="0" borderId="10" xfId="9" applyFont="1" applyBorder="1" applyAlignment="1" applyProtection="1">
      <alignment horizontal="center" vertical="center" wrapText="1"/>
    </xf>
    <xf numFmtId="3" fontId="17" fillId="0" borderId="10" xfId="9" applyNumberFormat="1" applyFont="1" applyBorder="1" applyAlignment="1">
      <alignment horizontal="center" vertical="center" wrapText="1"/>
    </xf>
    <xf numFmtId="0" fontId="17" fillId="0" borderId="3" xfId="9" applyFont="1" applyBorder="1" applyAlignment="1">
      <alignment horizontal="center" vertical="top" wrapText="1"/>
    </xf>
    <xf numFmtId="4" fontId="17" fillId="0" borderId="10" xfId="9" applyNumberFormat="1" applyFont="1" applyBorder="1" applyAlignment="1">
      <alignment horizontal="right" vertical="top" wrapText="1"/>
    </xf>
    <xf numFmtId="0" fontId="17" fillId="0" borderId="10" xfId="9" applyFont="1" applyBorder="1"/>
    <xf numFmtId="0" fontId="17" fillId="0" borderId="4" xfId="9" applyFont="1" applyBorder="1"/>
    <xf numFmtId="0" fontId="17" fillId="2" borderId="1" xfId="9" applyFont="1" applyFill="1" applyBorder="1" applyAlignment="1">
      <alignment horizontal="center"/>
    </xf>
    <xf numFmtId="0" fontId="18" fillId="0" borderId="12" xfId="9" applyFont="1" applyBorder="1" applyAlignment="1">
      <alignment horizontal="center" vertical="center" wrapText="1"/>
    </xf>
    <xf numFmtId="4" fontId="18" fillId="2" borderId="13" xfId="9" applyNumberFormat="1" applyFont="1" applyFill="1" applyBorder="1" applyAlignment="1">
      <alignment horizontal="center" vertical="center"/>
    </xf>
    <xf numFmtId="0" fontId="17" fillId="0" borderId="8" xfId="9" applyFont="1" applyBorder="1"/>
    <xf numFmtId="4" fontId="17" fillId="0" borderId="1" xfId="9" applyNumberFormat="1" applyFont="1" applyBorder="1"/>
    <xf numFmtId="0" fontId="19" fillId="0" borderId="0" xfId="9" applyFont="1"/>
    <xf numFmtId="0" fontId="38" fillId="0" borderId="0" xfId="9" applyFont="1" applyBorder="1" applyAlignment="1">
      <alignment horizontal="center" vertical="center" wrapText="1"/>
    </xf>
    <xf numFmtId="0" fontId="19" fillId="0" borderId="0" xfId="9" applyFont="1" applyBorder="1"/>
    <xf numFmtId="0" fontId="39" fillId="0" borderId="0" xfId="9" applyFont="1" applyAlignment="1">
      <alignment horizontal="center" vertical="center"/>
    </xf>
    <xf numFmtId="0" fontId="39" fillId="0" borderId="0" xfId="9" applyFont="1" applyAlignment="1">
      <alignment horizontal="center"/>
    </xf>
    <xf numFmtId="0" fontId="40" fillId="0" borderId="0" xfId="9" applyFont="1" applyAlignment="1">
      <alignment horizontal="left" vertical="center" readingOrder="1"/>
    </xf>
    <xf numFmtId="0" fontId="34" fillId="0" borderId="0" xfId="9" applyFont="1"/>
    <xf numFmtId="0" fontId="41" fillId="0" borderId="0" xfId="9" applyFont="1" applyAlignment="1">
      <alignment horizontal="left" vertical="center" readingOrder="1"/>
    </xf>
    <xf numFmtId="0" fontId="37" fillId="0" borderId="0" xfId="9" applyFont="1" applyBorder="1" applyAlignment="1"/>
    <xf numFmtId="0" fontId="41" fillId="0" borderId="0" xfId="9" applyFont="1" applyAlignment="1">
      <alignment horizontal="right" vertical="center" readingOrder="1"/>
    </xf>
    <xf numFmtId="165" fontId="37" fillId="0" borderId="0" xfId="8" applyNumberFormat="1" applyFont="1" applyBorder="1" applyAlignment="1">
      <alignment horizontal="left"/>
    </xf>
    <xf numFmtId="18" fontId="42" fillId="0" borderId="0" xfId="9" applyNumberFormat="1" applyFont="1" applyBorder="1" applyAlignment="1">
      <alignment horizontal="left" vertical="top"/>
    </xf>
    <xf numFmtId="0" fontId="37" fillId="0" borderId="16" xfId="9" applyFont="1" applyBorder="1" applyAlignment="1">
      <alignment horizontal="center" vertical="center"/>
    </xf>
    <xf numFmtId="0" fontId="37" fillId="0" borderId="9" xfId="9" applyFont="1" applyFill="1" applyBorder="1" applyAlignment="1">
      <alignment horizontal="center"/>
    </xf>
    <xf numFmtId="0" fontId="37" fillId="0" borderId="10" xfId="9" applyFont="1" applyBorder="1" applyAlignment="1">
      <alignment horizontal="center"/>
    </xf>
    <xf numFmtId="0" fontId="37" fillId="0" borderId="11" xfId="9" applyFont="1" applyBorder="1" applyAlignment="1">
      <alignment horizontal="center" vertical="center" wrapText="1"/>
    </xf>
    <xf numFmtId="0" fontId="37" fillId="0" borderId="11" xfId="9" applyFont="1" applyBorder="1"/>
    <xf numFmtId="0" fontId="19" fillId="0" borderId="9" xfId="9" applyFont="1" applyBorder="1" applyAlignment="1" applyProtection="1">
      <alignment horizontal="center" vertical="center" wrapText="1"/>
    </xf>
    <xf numFmtId="0" fontId="19" fillId="0" borderId="10" xfId="9" applyFont="1" applyBorder="1" applyAlignment="1">
      <alignment vertical="top"/>
    </xf>
    <xf numFmtId="2" fontId="19" fillId="0" borderId="10" xfId="9" applyNumberFormat="1" applyFont="1" applyBorder="1" applyAlignment="1">
      <alignment vertical="top"/>
    </xf>
    <xf numFmtId="4" fontId="19" fillId="0" borderId="9" xfId="9" applyNumberFormat="1" applyFont="1" applyBorder="1" applyAlignment="1">
      <alignment horizontal="right" vertical="top"/>
    </xf>
    <xf numFmtId="0" fontId="19" fillId="0" borderId="10" xfId="9" applyFont="1" applyBorder="1" applyAlignment="1" applyProtection="1">
      <alignment horizontal="center" vertical="center" wrapText="1"/>
    </xf>
    <xf numFmtId="4" fontId="19" fillId="0" borderId="10" xfId="9" applyNumberFormat="1" applyFont="1" applyBorder="1" applyAlignment="1">
      <alignment horizontal="right" vertical="top"/>
    </xf>
    <xf numFmtId="0" fontId="38" fillId="0" borderId="14" xfId="9" applyFont="1" applyBorder="1" applyAlignment="1">
      <alignment horizontal="center" vertical="center" wrapText="1"/>
    </xf>
    <xf numFmtId="0" fontId="19" fillId="0" borderId="14" xfId="9" applyFont="1" applyBorder="1"/>
    <xf numFmtId="0" fontId="18" fillId="0" borderId="15" xfId="9" applyFont="1" applyBorder="1" applyAlignment="1">
      <alignment horizontal="left" vertical="center"/>
    </xf>
    <xf numFmtId="0" fontId="19" fillId="0" borderId="15" xfId="9" applyFont="1" applyBorder="1" applyAlignment="1">
      <alignment horizontal="left"/>
    </xf>
    <xf numFmtId="0" fontId="27" fillId="0" borderId="15" xfId="7" applyFont="1" applyBorder="1"/>
    <xf numFmtId="0" fontId="17" fillId="0" borderId="9" xfId="9" applyFont="1" applyBorder="1" applyAlignment="1" applyProtection="1">
      <alignment horizontal="left" vertical="center" wrapText="1"/>
    </xf>
    <xf numFmtId="0" fontId="17" fillId="0" borderId="10" xfId="9" applyFont="1" applyBorder="1" applyAlignment="1" applyProtection="1">
      <alignment horizontal="left" vertical="center" wrapText="1"/>
    </xf>
    <xf numFmtId="0" fontId="17" fillId="0" borderId="11" xfId="9" applyFont="1" applyBorder="1" applyAlignment="1" applyProtection="1">
      <alignment horizontal="left" vertical="center" wrapText="1"/>
    </xf>
    <xf numFmtId="0" fontId="17" fillId="0" borderId="11" xfId="9" applyFont="1" applyBorder="1" applyAlignment="1" applyProtection="1">
      <alignment horizontal="center" vertical="center" wrapText="1"/>
    </xf>
    <xf numFmtId="3" fontId="17" fillId="0" borderId="11" xfId="9" applyNumberFormat="1" applyFont="1" applyBorder="1" applyAlignment="1">
      <alignment horizontal="center" vertical="center" wrapText="1"/>
    </xf>
    <xf numFmtId="0" fontId="16" fillId="0" borderId="0" xfId="7" applyFont="1" applyAlignment="1">
      <alignment horizontal="left" readingOrder="1"/>
    </xf>
    <xf numFmtId="0" fontId="19" fillId="0" borderId="0" xfId="0" applyFont="1" applyBorder="1" applyAlignment="1">
      <alignment horizontal="left" vertical="center"/>
    </xf>
    <xf numFmtId="0" fontId="18" fillId="0" borderId="0" xfId="8" applyFont="1" applyBorder="1"/>
    <xf numFmtId="0" fontId="19" fillId="0" borderId="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0" fontId="43" fillId="0" borderId="3" xfId="0" applyFont="1" applyBorder="1" applyAlignment="1">
      <alignment vertical="center" wrapText="1"/>
    </xf>
    <xf numFmtId="0" fontId="44" fillId="0" borderId="3" xfId="0" applyFont="1" applyBorder="1" applyAlignment="1">
      <alignment horizontal="center" vertical="center" wrapText="1"/>
    </xf>
    <xf numFmtId="3" fontId="32" fillId="4" borderId="9" xfId="7" applyNumberFormat="1" applyFont="1" applyFill="1" applyBorder="1" applyAlignment="1" applyProtection="1">
      <alignment horizontal="center" vertical="center" wrapText="1"/>
      <protection locked="0"/>
    </xf>
    <xf numFmtId="3" fontId="45" fillId="0" borderId="10" xfId="7" applyNumberFormat="1" applyFont="1" applyBorder="1" applyAlignment="1">
      <alignment horizontal="center" vertical="center" wrapText="1"/>
    </xf>
    <xf numFmtId="0" fontId="43" fillId="0" borderId="3" xfId="9" applyFont="1" applyBorder="1" applyAlignment="1">
      <alignment vertical="center" wrapText="1"/>
    </xf>
    <xf numFmtId="0" fontId="44" fillId="0" borderId="3" xfId="9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3" fontId="29" fillId="0" borderId="0" xfId="7" applyNumberFormat="1" applyFont="1" applyFill="1" applyBorder="1" applyAlignment="1">
      <alignment horizontal="centerContinuous" vertical="center" wrapText="1"/>
    </xf>
    <xf numFmtId="3" fontId="29" fillId="0" borderId="0" xfId="7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18" fillId="0" borderId="0" xfId="0" quotePrefix="1" applyFont="1" applyAlignment="1">
      <alignment vertical="center"/>
    </xf>
    <xf numFmtId="0" fontId="18" fillId="0" borderId="0" xfId="0" quotePrefix="1" applyFont="1" applyAlignment="1">
      <alignment horizontal="left" vertical="center"/>
    </xf>
    <xf numFmtId="0" fontId="18" fillId="0" borderId="0" xfId="0" applyFont="1" applyAlignment="1">
      <alignment vertical="center"/>
    </xf>
    <xf numFmtId="3" fontId="17" fillId="0" borderId="9" xfId="9" applyNumberFormat="1" applyFont="1" applyBorder="1" applyAlignment="1" applyProtection="1">
      <alignment horizontal="center" vertical="center" wrapText="1"/>
    </xf>
    <xf numFmtId="3" fontId="17" fillId="0" borderId="10" xfId="9" applyNumberFormat="1" applyFont="1" applyBorder="1" applyAlignment="1" applyProtection="1">
      <alignment horizontal="center" vertical="center" wrapText="1"/>
    </xf>
    <xf numFmtId="3" fontId="17" fillId="0" borderId="11" xfId="9" applyNumberFormat="1" applyFont="1" applyBorder="1" applyAlignment="1" applyProtection="1">
      <alignment horizontal="center" vertical="center" wrapText="1"/>
    </xf>
    <xf numFmtId="0" fontId="19" fillId="0" borderId="5" xfId="9" applyFont="1" applyBorder="1"/>
    <xf numFmtId="0" fontId="19" fillId="0" borderId="11" xfId="9" applyFont="1" applyBorder="1" applyAlignment="1" applyProtection="1">
      <alignment horizontal="center" vertical="center" wrapText="1"/>
    </xf>
    <xf numFmtId="0" fontId="17" fillId="0" borderId="7" xfId="9" applyFont="1" applyBorder="1" applyAlignment="1">
      <alignment horizontal="center" vertical="top" wrapText="1"/>
    </xf>
    <xf numFmtId="0" fontId="19" fillId="0" borderId="11" xfId="9" applyFont="1" applyBorder="1" applyAlignment="1">
      <alignment vertical="top"/>
    </xf>
    <xf numFmtId="2" fontId="19" fillId="0" borderId="11" xfId="9" applyNumberFormat="1" applyFont="1" applyBorder="1" applyAlignment="1">
      <alignment vertical="top"/>
    </xf>
    <xf numFmtId="0" fontId="19" fillId="0" borderId="11" xfId="9" applyFont="1" applyBorder="1" applyAlignment="1">
      <alignment horizontal="right" vertical="top"/>
    </xf>
    <xf numFmtId="4" fontId="19" fillId="0" borderId="13" xfId="9" applyNumberFormat="1" applyFont="1" applyBorder="1" applyAlignment="1">
      <alignment horizontal="right" vertical="center"/>
    </xf>
    <xf numFmtId="0" fontId="46" fillId="0" borderId="0" xfId="0" applyFont="1" applyAlignment="1">
      <alignment vertical="center"/>
    </xf>
    <xf numFmtId="0" fontId="47" fillId="0" borderId="0" xfId="0" applyFont="1" applyBorder="1" applyAlignment="1">
      <alignment horizontal="left" vertical="center"/>
    </xf>
    <xf numFmtId="0" fontId="46" fillId="0" borderId="0" xfId="8" applyFont="1" applyBorder="1"/>
    <xf numFmtId="0" fontId="47" fillId="0" borderId="0" xfId="8" applyFont="1" applyBorder="1"/>
    <xf numFmtId="0" fontId="48" fillId="0" borderId="0" xfId="7" applyFont="1"/>
    <xf numFmtId="0" fontId="47" fillId="0" borderId="0" xfId="0" applyFont="1" applyBorder="1" applyAlignment="1">
      <alignment vertical="center"/>
    </xf>
    <xf numFmtId="0" fontId="46" fillId="0" borderId="0" xfId="0" applyFont="1" applyAlignment="1">
      <alignment horizontal="left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1" fillId="0" borderId="9" xfId="7" applyFont="1" applyFill="1" applyBorder="1" applyAlignment="1">
      <alignment horizontal="center" vertical="center" wrapText="1"/>
    </xf>
    <xf numFmtId="0" fontId="21" fillId="0" borderId="11" xfId="7" applyFont="1" applyFill="1" applyBorder="1" applyAlignment="1">
      <alignment horizontal="center" vertical="center" wrapText="1"/>
    </xf>
    <xf numFmtId="0" fontId="22" fillId="0" borderId="9" xfId="7" applyFont="1" applyFill="1" applyBorder="1" applyAlignment="1">
      <alignment horizontal="center" vertical="center" wrapText="1"/>
    </xf>
    <xf numFmtId="0" fontId="22" fillId="0" borderId="11" xfId="7" applyFont="1" applyFill="1" applyBorder="1" applyAlignment="1">
      <alignment horizontal="center" vertical="center" wrapText="1"/>
    </xf>
    <xf numFmtId="0" fontId="18" fillId="0" borderId="1" xfId="9" applyFont="1" applyBorder="1" applyAlignment="1">
      <alignment horizontal="center" vertical="center" wrapText="1"/>
    </xf>
    <xf numFmtId="0" fontId="39" fillId="0" borderId="0" xfId="9" applyFont="1" applyAlignment="1">
      <alignment horizontal="center" vertical="center"/>
    </xf>
    <xf numFmtId="0" fontId="39" fillId="0" borderId="0" xfId="9" applyFont="1" applyAlignment="1">
      <alignment horizontal="center"/>
    </xf>
    <xf numFmtId="0" fontId="37" fillId="0" borderId="9" xfId="9" applyFont="1" applyBorder="1" applyAlignment="1">
      <alignment horizontal="center" vertical="center"/>
    </xf>
    <xf numFmtId="0" fontId="37" fillId="0" borderId="11" xfId="9" applyFont="1" applyBorder="1" applyAlignment="1">
      <alignment horizontal="center" vertical="center"/>
    </xf>
    <xf numFmtId="0" fontId="8" fillId="0" borderId="8" xfId="9" applyFont="1" applyBorder="1" applyAlignment="1">
      <alignment horizontal="center" vertical="center" wrapText="1"/>
    </xf>
    <xf numFmtId="0" fontId="8" fillId="0" borderId="7" xfId="9" applyFont="1" applyBorder="1" applyAlignment="1">
      <alignment horizontal="center" vertical="center" wrapText="1"/>
    </xf>
    <xf numFmtId="0" fontId="36" fillId="0" borderId="12" xfId="9" applyFont="1" applyBorder="1" applyAlignment="1">
      <alignment horizontal="center" vertical="center"/>
    </xf>
    <xf numFmtId="0" fontId="36" fillId="0" borderId="14" xfId="9" applyFont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 wrapText="1"/>
    </xf>
    <xf numFmtId="0" fontId="8" fillId="2" borderId="14" xfId="9" applyFont="1" applyFill="1" applyBorder="1" applyAlignment="1">
      <alignment horizontal="center" vertical="center" wrapText="1"/>
    </xf>
    <xf numFmtId="0" fontId="8" fillId="2" borderId="15" xfId="9" applyFont="1" applyFill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 wrapText="1"/>
    </xf>
    <xf numFmtId="0" fontId="8" fillId="0" borderId="6" xfId="9" applyFont="1" applyBorder="1" applyAlignment="1">
      <alignment horizontal="center" vertical="center" wrapText="1"/>
    </xf>
    <xf numFmtId="0" fontId="17" fillId="0" borderId="0" xfId="9" applyFont="1" applyBorder="1" applyAlignment="1">
      <alignment horizontal="center" vertical="top"/>
    </xf>
    <xf numFmtId="0" fontId="34" fillId="0" borderId="0" xfId="9" applyFont="1" applyBorder="1" applyAlignment="1">
      <alignment horizontal="center" vertical="top"/>
    </xf>
    <xf numFmtId="0" fontId="36" fillId="0" borderId="8" xfId="9" applyFont="1" applyBorder="1" applyAlignment="1">
      <alignment horizontal="center"/>
    </xf>
    <xf numFmtId="0" fontId="36" fillId="0" borderId="1" xfId="9" applyFont="1" applyBorder="1" applyAlignment="1">
      <alignment horizontal="center"/>
    </xf>
    <xf numFmtId="0" fontId="36" fillId="0" borderId="7" xfId="9" applyFont="1" applyBorder="1" applyAlignment="1">
      <alignment horizontal="center"/>
    </xf>
    <xf numFmtId="0" fontId="36" fillId="0" borderId="5" xfId="9" applyFont="1" applyBorder="1" applyAlignment="1">
      <alignment horizontal="center"/>
    </xf>
    <xf numFmtId="0" fontId="36" fillId="0" borderId="2" xfId="9" applyFont="1" applyBorder="1" applyAlignment="1">
      <alignment horizontal="center"/>
    </xf>
    <xf numFmtId="0" fontId="36" fillId="0" borderId="6" xfId="9" applyFont="1" applyBorder="1" applyAlignment="1">
      <alignment horizontal="center"/>
    </xf>
    <xf numFmtId="0" fontId="37" fillId="0" borderId="12" xfId="9" applyFont="1" applyBorder="1" applyAlignment="1">
      <alignment horizontal="center" vertical="center"/>
    </xf>
    <xf numFmtId="0" fontId="37" fillId="0" borderId="14" xfId="9" applyFont="1" applyBorder="1" applyAlignment="1">
      <alignment horizontal="center" vertical="center"/>
    </xf>
    <xf numFmtId="0" fontId="37" fillId="0" borderId="12" xfId="9" applyFont="1" applyBorder="1" applyAlignment="1">
      <alignment horizontal="center" vertical="center" wrapText="1"/>
    </xf>
    <xf numFmtId="0" fontId="37" fillId="0" borderId="14" xfId="9" applyFont="1" applyBorder="1" applyAlignment="1">
      <alignment horizontal="center" vertical="center" wrapText="1"/>
    </xf>
    <xf numFmtId="0" fontId="37" fillId="0" borderId="15" xfId="9" applyFont="1" applyBorder="1" applyAlignment="1">
      <alignment horizontal="center" vertical="center" wrapText="1"/>
    </xf>
    <xf numFmtId="0" fontId="37" fillId="0" borderId="13" xfId="9" applyFont="1" applyBorder="1" applyAlignment="1">
      <alignment horizontal="center" vertical="center" wrapText="1"/>
    </xf>
    <xf numFmtId="0" fontId="34" fillId="0" borderId="13" xfId="9" applyFont="1" applyBorder="1" applyAlignment="1"/>
    <xf numFmtId="0" fontId="37" fillId="0" borderId="8" xfId="9" applyFont="1" applyBorder="1" applyAlignment="1">
      <alignment horizontal="center" vertical="center" wrapText="1"/>
    </xf>
    <xf numFmtId="0" fontId="37" fillId="0" borderId="7" xfId="9" applyFont="1" applyBorder="1" applyAlignment="1">
      <alignment horizontal="center" vertical="center" wrapText="1"/>
    </xf>
  </cellXfs>
  <cellStyles count="12">
    <cellStyle name="Millares 2" xfId="6"/>
    <cellStyle name="Moneda" xfId="10" builtinId="4"/>
    <cellStyle name="Normal" xfId="0" builtinId="0"/>
    <cellStyle name="Normal 2" xfId="1"/>
    <cellStyle name="Normal 2 2" xfId="5"/>
    <cellStyle name="Normal 2 3" xfId="9"/>
    <cellStyle name="Normal 3" xfId="2"/>
    <cellStyle name="Normal 3 2" xfId="4"/>
    <cellStyle name="Normal 3 2 2" xfId="8"/>
    <cellStyle name="Normal 4" xfId="3"/>
    <cellStyle name="Normal 4 2" xfId="7"/>
    <cellStyle name="Porcentaje" xfId="11" builtinId="5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142875</xdr:colOff>
      <xdr:row>4</xdr:row>
      <xdr:rowOff>114300</xdr:rowOff>
    </xdr:to>
    <xdr:pic>
      <xdr:nvPicPr>
        <xdr:cNvPr id="2" name="1 Imagen" descr="EscudoGEM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3</xdr:col>
      <xdr:colOff>371475</xdr:colOff>
      <xdr:row>35</xdr:row>
      <xdr:rowOff>98390</xdr:rowOff>
    </xdr:to>
    <xdr:grpSp>
      <xdr:nvGrpSpPr>
        <xdr:cNvPr id="19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76200" y="5848350"/>
          <a:ext cx="2867025" cy="1184240"/>
          <a:chOff x="59" y="923"/>
          <a:chExt cx="330" cy="109"/>
        </a:xfrm>
      </xdr:grpSpPr>
      <xdr:sp macro="" textlink="">
        <xdr:nvSpPr>
          <xdr:cNvPr id="20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22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361174</xdr:colOff>
      <xdr:row>29</xdr:row>
      <xdr:rowOff>3177</xdr:rowOff>
    </xdr:from>
    <xdr:to>
      <xdr:col>17</xdr:col>
      <xdr:colOff>321649</xdr:colOff>
      <xdr:row>35</xdr:row>
      <xdr:rowOff>8468</xdr:rowOff>
    </xdr:to>
    <xdr:grpSp>
      <xdr:nvGrpSpPr>
        <xdr:cNvPr id="23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8457424" y="5851527"/>
          <a:ext cx="2865600" cy="1091141"/>
          <a:chOff x="1096" y="857"/>
          <a:chExt cx="399" cy="95"/>
        </a:xfrm>
      </xdr:grpSpPr>
      <xdr:sp macro="" textlink="">
        <xdr:nvSpPr>
          <xdr:cNvPr id="24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6</xdr:col>
      <xdr:colOff>185208</xdr:colOff>
      <xdr:row>29</xdr:row>
      <xdr:rowOff>22227</xdr:rowOff>
    </xdr:from>
    <xdr:to>
      <xdr:col>11</xdr:col>
      <xdr:colOff>12333</xdr:colOff>
      <xdr:row>35</xdr:row>
      <xdr:rowOff>84668</xdr:rowOff>
    </xdr:to>
    <xdr:grpSp>
      <xdr:nvGrpSpPr>
        <xdr:cNvPr id="27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661958" y="5870577"/>
          <a:ext cx="2865600" cy="1148291"/>
          <a:chOff x="573" y="855"/>
          <a:chExt cx="396" cy="95"/>
        </a:xfrm>
      </xdr:grpSpPr>
      <xdr:sp macro="" textlink="">
        <xdr:nvSpPr>
          <xdr:cNvPr id="28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9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30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91722</xdr:colOff>
      <xdr:row>0</xdr:row>
      <xdr:rowOff>0</xdr:rowOff>
    </xdr:from>
    <xdr:to>
      <xdr:col>2</xdr:col>
      <xdr:colOff>2101851</xdr:colOff>
      <xdr:row>5</xdr:row>
      <xdr:rowOff>45555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E2DA38E-E4FD-4E61-AD20-0736BF096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282222" y="0"/>
          <a:ext cx="2781654" cy="855180"/>
        </a:xfrm>
        <a:prstGeom prst="rect">
          <a:avLst/>
        </a:prstGeom>
      </xdr:spPr>
    </xdr:pic>
    <xdr:clientData/>
  </xdr:twoCellAnchor>
  <xdr:twoCellAnchor editAs="oneCell">
    <xdr:from>
      <xdr:col>9</xdr:col>
      <xdr:colOff>49404</xdr:colOff>
      <xdr:row>0</xdr:row>
      <xdr:rowOff>155229</xdr:rowOff>
    </xdr:from>
    <xdr:to>
      <xdr:col>11</xdr:col>
      <xdr:colOff>346465</xdr:colOff>
      <xdr:row>4</xdr:row>
      <xdr:rowOff>82909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xmlns="" id="{C99EAAE4-57AD-49C2-BA31-C7FBD1830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1346054" y="155229"/>
          <a:ext cx="2154436" cy="57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52917</xdr:colOff>
      <xdr:row>25</xdr:row>
      <xdr:rowOff>111123</xdr:rowOff>
    </xdr:from>
    <xdr:to>
      <xdr:col>3</xdr:col>
      <xdr:colOff>104775</xdr:colOff>
      <xdr:row>32</xdr:row>
      <xdr:rowOff>66638</xdr:rowOff>
    </xdr:to>
    <xdr:grpSp>
      <xdr:nvGrpSpPr>
        <xdr:cNvPr id="4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243417" y="7007223"/>
          <a:ext cx="4138083" cy="1184240"/>
          <a:chOff x="59" y="923"/>
          <a:chExt cx="330" cy="109"/>
        </a:xfrm>
      </xdr:grpSpPr>
      <xdr:sp macro="" textlink="">
        <xdr:nvSpPr>
          <xdr:cNvPr id="5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7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4516</xdr:colOff>
      <xdr:row>26</xdr:row>
      <xdr:rowOff>0</xdr:rowOff>
    </xdr:from>
    <xdr:to>
      <xdr:col>12</xdr:col>
      <xdr:colOff>23566</xdr:colOff>
      <xdr:row>32</xdr:row>
      <xdr:rowOff>52916</xdr:rowOff>
    </xdr:to>
    <xdr:grpSp>
      <xdr:nvGrpSpPr>
        <xdr:cNvPr id="8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9605716" y="7086600"/>
          <a:ext cx="4676775" cy="1091141"/>
          <a:chOff x="1096" y="857"/>
          <a:chExt cx="399" cy="95"/>
        </a:xfrm>
      </xdr:grpSpPr>
      <xdr:sp macro="" textlink="">
        <xdr:nvSpPr>
          <xdr:cNvPr id="9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285750</xdr:colOff>
      <xdr:row>25</xdr:row>
      <xdr:rowOff>123825</xdr:rowOff>
    </xdr:from>
    <xdr:to>
      <xdr:col>6</xdr:col>
      <xdr:colOff>485775</xdr:colOff>
      <xdr:row>32</xdr:row>
      <xdr:rowOff>43391</xdr:rowOff>
    </xdr:to>
    <xdr:grpSp>
      <xdr:nvGrpSpPr>
        <xdr:cNvPr id="12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562475" y="7019925"/>
          <a:ext cx="4143375" cy="1148291"/>
          <a:chOff x="573" y="855"/>
          <a:chExt cx="396" cy="95"/>
        </a:xfrm>
      </xdr:grpSpPr>
      <xdr:sp macro="" textlink="">
        <xdr:nvSpPr>
          <xdr:cNvPr id="13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5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25</xdr:row>
      <xdr:rowOff>111123</xdr:rowOff>
    </xdr:from>
    <xdr:to>
      <xdr:col>3</xdr:col>
      <xdr:colOff>88900</xdr:colOff>
      <xdr:row>32</xdr:row>
      <xdr:rowOff>66638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345017" y="6816723"/>
          <a:ext cx="4849283" cy="1200115"/>
          <a:chOff x="59" y="923"/>
          <a:chExt cx="330" cy="109"/>
        </a:xfrm>
      </xdr:grpSpPr>
      <xdr:sp macro="" textlink="">
        <xdr:nvSpPr>
          <xdr:cNvPr id="3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ELABORÓ</a:t>
            </a:r>
          </a:p>
        </xdr:txBody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406400</xdr:colOff>
      <xdr:row>25</xdr:row>
      <xdr:rowOff>152400</xdr:rowOff>
    </xdr:from>
    <xdr:to>
      <xdr:col>14</xdr:col>
      <xdr:colOff>23566</xdr:colOff>
      <xdr:row>32</xdr:row>
      <xdr:rowOff>52916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10401300" y="6858000"/>
          <a:ext cx="4557466" cy="1145116"/>
          <a:chOff x="1096" y="857"/>
          <a:chExt cx="399" cy="95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41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292101</xdr:colOff>
      <xdr:row>25</xdr:row>
      <xdr:rowOff>133350</xdr:rowOff>
    </xdr:from>
    <xdr:to>
      <xdr:col>8</xdr:col>
      <xdr:colOff>177800</xdr:colOff>
      <xdr:row>32</xdr:row>
      <xdr:rowOff>52916</xdr:rowOff>
    </xdr:to>
    <xdr:grpSp>
      <xdr:nvGrpSpPr>
        <xdr:cNvPr id="10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5397501" y="6838950"/>
          <a:ext cx="4775199" cy="1164166"/>
          <a:chOff x="573" y="855"/>
          <a:chExt cx="396" cy="95"/>
        </a:xfrm>
      </xdr:grpSpPr>
      <xdr:sp macro="" textlink="">
        <xdr:nvSpPr>
          <xdr:cNvPr id="11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REVISÓ</a:t>
            </a:r>
          </a:p>
        </xdr:txBody>
      </xdr:sp>
      <xdr:sp macro="" textlink="">
        <xdr:nvSpPr>
          <xdr:cNvPr id="13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66675</xdr:colOff>
      <xdr:row>5</xdr:row>
      <xdr:rowOff>9525</xdr:rowOff>
    </xdr:from>
    <xdr:to>
      <xdr:col>14</xdr:col>
      <xdr:colOff>0</xdr:colOff>
      <xdr:row>5</xdr:row>
      <xdr:rowOff>9525</xdr:rowOff>
    </xdr:to>
    <xdr:sp macro="" textlink="">
      <xdr:nvSpPr>
        <xdr:cNvPr id="14" name="Line 52">
          <a:extLst>
            <a:ext uri="{FF2B5EF4-FFF2-40B4-BE49-F238E27FC236}">
              <a16:creationId xmlns:a16="http://schemas.microsoft.com/office/drawing/2014/main" xmlns="" id="{00000000-0008-0000-1400-0000BA3D0500}"/>
            </a:ext>
          </a:extLst>
        </xdr:cNvPr>
        <xdr:cNvSpPr>
          <a:spLocks noChangeShapeType="1"/>
        </xdr:cNvSpPr>
      </xdr:nvSpPr>
      <xdr:spPr bwMode="auto">
        <a:xfrm>
          <a:off x="361950" y="819150"/>
          <a:ext cx="14592300" cy="0"/>
        </a:xfrm>
        <a:prstGeom prst="line">
          <a:avLst/>
        </a:prstGeom>
        <a:noFill/>
        <a:ln w="2857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455687</xdr:colOff>
      <xdr:row>1</xdr:row>
      <xdr:rowOff>115812</xdr:rowOff>
    </xdr:from>
    <xdr:to>
      <xdr:col>13</xdr:col>
      <xdr:colOff>1301821</xdr:colOff>
      <xdr:row>4</xdr:row>
      <xdr:rowOff>157298</xdr:rowOff>
    </xdr:to>
    <xdr:pic>
      <xdr:nvPicPr>
        <xdr:cNvPr id="15" name="Imagen 14" descr="Imagen relacionada">
          <a:extLst>
            <a:ext uri="{FF2B5EF4-FFF2-40B4-BE49-F238E27FC236}">
              <a16:creationId xmlns:a16="http://schemas.microsoft.com/office/drawing/2014/main" xmlns="" id="{3443D2BD-C866-46AB-A26D-829E6D1D6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3314437" y="277737"/>
          <a:ext cx="1560509" cy="527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145143</xdr:rowOff>
    </xdr:from>
    <xdr:to>
      <xdr:col>2</xdr:col>
      <xdr:colOff>1153951</xdr:colOff>
      <xdr:row>4</xdr:row>
      <xdr:rowOff>108857</xdr:rowOff>
    </xdr:to>
    <xdr:pic>
      <xdr:nvPicPr>
        <xdr:cNvPr id="16" name="28 Imagen">
          <a:extLst>
            <a:ext uri="{FF2B5EF4-FFF2-40B4-BE49-F238E27FC236}">
              <a16:creationId xmlns:a16="http://schemas.microsoft.com/office/drawing/2014/main" xmlns="" id="{AB3DE652-33DF-458D-B525-BE351136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917" y="145143"/>
          <a:ext cx="2110534" cy="611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AC32"/>
  <sheetViews>
    <sheetView zoomScaleNormal="100" zoomScaleSheetLayoutView="100" workbookViewId="0">
      <selection activeCell="B8" sqref="B8"/>
    </sheetView>
  </sheetViews>
  <sheetFormatPr baseColWidth="10" defaultColWidth="11.42578125" defaultRowHeight="12" x14ac:dyDescent="0.2"/>
  <cols>
    <col min="1" max="1" width="1.140625" style="15" customWidth="1"/>
    <col min="2" max="2" width="10" style="15" customWidth="1"/>
    <col min="3" max="3" width="27.42578125" style="15" customWidth="1"/>
    <col min="4" max="4" width="9.85546875" style="15" customWidth="1"/>
    <col min="5" max="5" width="10" style="15" customWidth="1"/>
    <col min="6" max="6" width="8.7109375" style="15" customWidth="1"/>
    <col min="7" max="8" width="9.7109375" style="15" customWidth="1"/>
    <col min="9" max="18" width="8.7109375" style="15" customWidth="1"/>
    <col min="19" max="19" width="0.28515625" style="15" customWidth="1"/>
    <col min="20" max="16384" width="11.42578125" style="15"/>
  </cols>
  <sheetData>
    <row r="1" spans="2:29" s="9" customFormat="1" ht="14.25" x14ac:dyDescent="0.2">
      <c r="B1" s="7" t="s">
        <v>21</v>
      </c>
      <c r="C1" s="8"/>
    </row>
    <row r="2" spans="2:29" s="9" customFormat="1" ht="14.25" x14ac:dyDescent="0.2">
      <c r="B2" s="7" t="s">
        <v>22</v>
      </c>
      <c r="C2" s="8"/>
    </row>
    <row r="3" spans="2:29" s="9" customFormat="1" ht="14.25" x14ac:dyDescent="0.2">
      <c r="B3" s="7" t="s">
        <v>23</v>
      </c>
      <c r="C3" s="8"/>
    </row>
    <row r="4" spans="2:29" s="9" customFormat="1" ht="14.25" x14ac:dyDescent="0.2">
      <c r="B4" s="7" t="s">
        <v>24</v>
      </c>
      <c r="C4" s="8"/>
    </row>
    <row r="5" spans="2:29" s="9" customFormat="1" ht="12" customHeight="1" thickBot="1" x14ac:dyDescent="0.25"/>
    <row r="6" spans="2:29" s="9" customFormat="1" ht="15" customHeight="1" thickTop="1" x14ac:dyDescent="0.2">
      <c r="B6" s="10" t="s">
        <v>25</v>
      </c>
      <c r="C6" s="11"/>
      <c r="D6" s="11"/>
      <c r="E6" s="11"/>
      <c r="F6" s="11"/>
      <c r="G6" s="11"/>
      <c r="H6" s="11"/>
      <c r="I6" s="11"/>
      <c r="J6" s="12"/>
      <c r="K6" s="12"/>
      <c r="L6" s="12"/>
      <c r="M6" s="12"/>
      <c r="N6" s="12"/>
      <c r="O6" s="12"/>
      <c r="P6" s="12"/>
      <c r="Q6" s="12"/>
      <c r="R6" s="12"/>
    </row>
    <row r="7" spans="2:29" s="9" customFormat="1" ht="15" customHeight="1" x14ac:dyDescent="0.2">
      <c r="B7" s="13" t="s">
        <v>71</v>
      </c>
      <c r="C7" s="14"/>
      <c r="D7" s="14"/>
      <c r="E7" s="15"/>
      <c r="F7" s="104" t="s">
        <v>58</v>
      </c>
      <c r="H7" s="16"/>
      <c r="I7" s="120"/>
      <c r="J7" s="120"/>
      <c r="K7" s="105"/>
      <c r="L7" s="106"/>
      <c r="M7" s="106"/>
      <c r="N7" s="16"/>
      <c r="O7" s="16"/>
      <c r="P7" s="16"/>
      <c r="U7" s="133"/>
      <c r="V7" s="134"/>
      <c r="W7" s="135"/>
      <c r="X7" s="135"/>
      <c r="Y7" s="136"/>
      <c r="Z7" s="136"/>
      <c r="AA7" s="136"/>
      <c r="AB7" s="137"/>
      <c r="AC7" s="137"/>
    </row>
    <row r="8" spans="2:29" s="9" customFormat="1" ht="15" customHeight="1" x14ac:dyDescent="0.2">
      <c r="B8" s="13" t="s">
        <v>18</v>
      </c>
      <c r="C8" s="17">
        <f ca="1">TODAY()</f>
        <v>45148</v>
      </c>
      <c r="D8" s="18"/>
      <c r="E8" s="18"/>
      <c r="F8" s="104" t="s">
        <v>61</v>
      </c>
      <c r="H8" s="16"/>
      <c r="I8" s="121"/>
      <c r="J8" s="121"/>
      <c r="K8" s="107"/>
      <c r="L8" s="106"/>
      <c r="M8" s="106"/>
      <c r="N8" s="16"/>
      <c r="O8" s="16"/>
      <c r="P8" s="16"/>
      <c r="U8" s="139"/>
      <c r="V8" s="139"/>
      <c r="W8" s="139"/>
      <c r="X8" s="139"/>
      <c r="Y8" s="139"/>
      <c r="Z8" s="139"/>
      <c r="AA8" s="139"/>
      <c r="AB8" s="139"/>
      <c r="AC8" s="139"/>
    </row>
    <row r="9" spans="2:29" s="9" customFormat="1" ht="15" customHeight="1" x14ac:dyDescent="0.2">
      <c r="B9" s="13" t="s">
        <v>19</v>
      </c>
      <c r="C9" s="19">
        <f ca="1">NOW()</f>
        <v>45148.709087962961</v>
      </c>
      <c r="D9" s="20"/>
      <c r="E9" s="16"/>
      <c r="F9" s="104" t="s">
        <v>59</v>
      </c>
      <c r="H9" s="16"/>
      <c r="I9" s="122"/>
      <c r="J9" s="122"/>
      <c r="K9" s="107"/>
      <c r="L9" s="106"/>
      <c r="M9" s="106"/>
      <c r="N9" s="16"/>
      <c r="O9" s="16"/>
      <c r="P9" s="16"/>
      <c r="U9" s="133"/>
      <c r="V9" s="138"/>
      <c r="W9" s="135"/>
      <c r="X9" s="135"/>
      <c r="Y9" s="136"/>
      <c r="Z9" s="136"/>
      <c r="AA9" s="136"/>
      <c r="AB9" s="137"/>
      <c r="AC9" s="137"/>
    </row>
    <row r="10" spans="2:29" s="9" customFormat="1" ht="12" customHeight="1" x14ac:dyDescent="0.2">
      <c r="B10" s="14"/>
      <c r="C10" s="14"/>
      <c r="D10" s="14"/>
      <c r="E10" s="14"/>
      <c r="F10" s="104" t="s">
        <v>60</v>
      </c>
      <c r="H10" s="16"/>
      <c r="I10" s="122"/>
      <c r="J10" s="122"/>
      <c r="K10" s="107"/>
      <c r="L10" s="106"/>
      <c r="M10" s="106"/>
      <c r="N10" s="16"/>
      <c r="O10" s="16"/>
      <c r="P10" s="16"/>
      <c r="U10" s="133"/>
      <c r="V10" s="138"/>
      <c r="W10" s="135"/>
      <c r="X10" s="135"/>
      <c r="Y10" s="136"/>
      <c r="Z10" s="136"/>
      <c r="AA10" s="136"/>
      <c r="AB10" s="137"/>
      <c r="AC10" s="137"/>
    </row>
    <row r="11" spans="2:29" s="9" customFormat="1" ht="1.5" customHeight="1" thickBot="1" x14ac:dyDescent="0.25">
      <c r="B11" s="21"/>
      <c r="C11" s="14"/>
      <c r="D11" s="14"/>
      <c r="E11" s="14"/>
      <c r="F11" s="14"/>
      <c r="G11" s="14"/>
    </row>
    <row r="12" spans="2:29" ht="6.75" customHeight="1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29" ht="17.25" customHeight="1" x14ac:dyDescent="0.2">
      <c r="B13" s="22" t="s">
        <v>26</v>
      </c>
      <c r="C13" s="23"/>
      <c r="D13" s="23"/>
      <c r="E13" s="23"/>
      <c r="F13" s="24" t="s">
        <v>27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6"/>
    </row>
    <row r="14" spans="2:29" s="27" customFormat="1" ht="17.25" customHeight="1" x14ac:dyDescent="0.2">
      <c r="B14" s="144" t="s">
        <v>9</v>
      </c>
      <c r="C14" s="146" t="s">
        <v>28</v>
      </c>
      <c r="D14" s="146" t="s">
        <v>1</v>
      </c>
      <c r="E14" s="144" t="s">
        <v>50</v>
      </c>
      <c r="F14" s="144" t="s">
        <v>29</v>
      </c>
      <c r="G14" s="144" t="s">
        <v>30</v>
      </c>
      <c r="H14" s="144" t="s">
        <v>31</v>
      </c>
      <c r="I14" s="144" t="s">
        <v>32</v>
      </c>
      <c r="J14" s="144" t="s">
        <v>33</v>
      </c>
      <c r="K14" s="144" t="s">
        <v>34</v>
      </c>
      <c r="L14" s="144" t="s">
        <v>35</v>
      </c>
      <c r="M14" s="144" t="s">
        <v>36</v>
      </c>
      <c r="N14" s="144" t="s">
        <v>37</v>
      </c>
      <c r="O14" s="144" t="s">
        <v>38</v>
      </c>
      <c r="P14" s="144" t="s">
        <v>39</v>
      </c>
      <c r="Q14" s="144" t="s">
        <v>40</v>
      </c>
      <c r="R14" s="144" t="s">
        <v>41</v>
      </c>
    </row>
    <row r="15" spans="2:29" s="27" customFormat="1" ht="30" customHeight="1" x14ac:dyDescent="0.2">
      <c r="B15" s="145"/>
      <c r="C15" s="147"/>
      <c r="D15" s="147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</row>
    <row r="16" spans="2:29" s="32" customFormat="1" ht="16.5" x14ac:dyDescent="0.2">
      <c r="B16" s="28" t="s">
        <v>57</v>
      </c>
      <c r="C16" s="29"/>
      <c r="D16" s="30"/>
      <c r="E16" s="30"/>
      <c r="F16" s="31"/>
      <c r="G16" s="31"/>
      <c r="H16" s="31"/>
      <c r="I16" s="31"/>
      <c r="J16" s="31"/>
      <c r="K16" s="30"/>
      <c r="L16" s="30"/>
      <c r="M16" s="30"/>
      <c r="N16" s="30"/>
      <c r="O16" s="30"/>
      <c r="P16" s="30"/>
      <c r="Q16" s="30"/>
      <c r="R16" s="98"/>
    </row>
    <row r="17" spans="1:20" ht="26.25" customHeight="1" x14ac:dyDescent="0.2">
      <c r="B17" s="108"/>
      <c r="C17" s="109" t="s">
        <v>62</v>
      </c>
      <c r="D17" s="110" t="s">
        <v>63</v>
      </c>
      <c r="E17" s="110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2">
        <f>SUM(F17:Q17)</f>
        <v>0</v>
      </c>
    </row>
    <row r="18" spans="1:20" ht="16.5" customHeight="1" x14ac:dyDescent="0.2">
      <c r="B18" s="140" t="s">
        <v>42</v>
      </c>
      <c r="C18" s="141"/>
      <c r="D18" s="141"/>
      <c r="E18" s="118"/>
      <c r="F18" s="33" t="s">
        <v>51</v>
      </c>
      <c r="G18" s="33"/>
      <c r="H18" s="33"/>
      <c r="I18" s="33" t="s">
        <v>52</v>
      </c>
      <c r="J18" s="33"/>
      <c r="K18" s="33"/>
      <c r="L18" s="33" t="s">
        <v>53</v>
      </c>
      <c r="M18" s="33"/>
      <c r="N18" s="33"/>
      <c r="O18" s="33" t="s">
        <v>54</v>
      </c>
      <c r="P18" s="33"/>
      <c r="Q18" s="33"/>
      <c r="R18" s="34"/>
    </row>
    <row r="19" spans="1:20" ht="14.25" customHeight="1" x14ac:dyDescent="0.2">
      <c r="B19" s="142"/>
      <c r="C19" s="143"/>
      <c r="D19" s="143"/>
      <c r="E19" s="119"/>
      <c r="F19" s="35">
        <f>SUM(F17:H17)</f>
        <v>0</v>
      </c>
      <c r="G19" s="35"/>
      <c r="H19" s="35"/>
      <c r="I19" s="35">
        <f>SUM(I17:K17)</f>
        <v>0</v>
      </c>
      <c r="J19" s="35"/>
      <c r="K19" s="35"/>
      <c r="L19" s="35">
        <f>SUM(L17:N17)</f>
        <v>0</v>
      </c>
      <c r="M19" s="35"/>
      <c r="N19" s="35"/>
      <c r="O19" s="35">
        <f>SUM(O17:Q17)</f>
        <v>0</v>
      </c>
      <c r="P19" s="35"/>
      <c r="Q19" s="35"/>
      <c r="R19" s="36"/>
    </row>
    <row r="20" spans="1:20" ht="30" customHeight="1" x14ac:dyDescent="0.2">
      <c r="B20" s="108"/>
      <c r="C20" s="113" t="s">
        <v>64</v>
      </c>
      <c r="D20" s="114" t="s">
        <v>63</v>
      </c>
      <c r="E20" s="114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2">
        <f>SUM(F20:Q20)</f>
        <v>0</v>
      </c>
    </row>
    <row r="21" spans="1:20" x14ac:dyDescent="0.2">
      <c r="B21" s="140" t="s">
        <v>42</v>
      </c>
      <c r="C21" s="141"/>
      <c r="D21" s="141"/>
      <c r="E21" s="118"/>
      <c r="F21" s="33" t="s">
        <v>51</v>
      </c>
      <c r="G21" s="33"/>
      <c r="H21" s="33"/>
      <c r="I21" s="33" t="s">
        <v>52</v>
      </c>
      <c r="J21" s="33"/>
      <c r="K21" s="33"/>
      <c r="L21" s="33" t="s">
        <v>53</v>
      </c>
      <c r="M21" s="33"/>
      <c r="N21" s="33"/>
      <c r="O21" s="33" t="s">
        <v>54</v>
      </c>
      <c r="P21" s="33"/>
      <c r="Q21" s="33"/>
      <c r="R21" s="34"/>
    </row>
    <row r="22" spans="1:20" x14ac:dyDescent="0.2">
      <c r="B22" s="142"/>
      <c r="C22" s="143"/>
      <c r="D22" s="143"/>
      <c r="E22" s="119"/>
      <c r="F22" s="35">
        <f>SUM(F20:H20)</f>
        <v>0</v>
      </c>
      <c r="G22" s="35"/>
      <c r="H22" s="35"/>
      <c r="I22" s="35">
        <f>SUM(I20:K20)</f>
        <v>0</v>
      </c>
      <c r="J22" s="35"/>
      <c r="K22" s="35"/>
      <c r="L22" s="35">
        <f>SUM(L20:N20)</f>
        <v>0</v>
      </c>
      <c r="M22" s="35"/>
      <c r="N22" s="35"/>
      <c r="O22" s="35">
        <f>SUM(O20:Q20)</f>
        <v>0</v>
      </c>
      <c r="P22" s="35"/>
      <c r="Q22" s="35"/>
      <c r="R22" s="36"/>
    </row>
    <row r="23" spans="1:20" ht="30" customHeight="1" x14ac:dyDescent="0.2">
      <c r="B23" s="108"/>
      <c r="C23" s="113" t="s">
        <v>65</v>
      </c>
      <c r="D23" s="114" t="s">
        <v>56</v>
      </c>
      <c r="E23" s="114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2">
        <f>SUM(F23:Q23)</f>
        <v>0</v>
      </c>
    </row>
    <row r="24" spans="1:20" x14ac:dyDescent="0.2">
      <c r="B24" s="140" t="s">
        <v>42</v>
      </c>
      <c r="C24" s="141"/>
      <c r="D24" s="141"/>
      <c r="E24" s="118"/>
      <c r="F24" s="33" t="s">
        <v>51</v>
      </c>
      <c r="G24" s="33"/>
      <c r="H24" s="33"/>
      <c r="I24" s="33" t="s">
        <v>52</v>
      </c>
      <c r="J24" s="33"/>
      <c r="K24" s="33"/>
      <c r="L24" s="33" t="s">
        <v>53</v>
      </c>
      <c r="M24" s="33"/>
      <c r="N24" s="33"/>
      <c r="O24" s="33" t="s">
        <v>54</v>
      </c>
      <c r="P24" s="33"/>
      <c r="Q24" s="33"/>
      <c r="R24" s="34"/>
    </row>
    <row r="25" spans="1:20" x14ac:dyDescent="0.2">
      <c r="B25" s="142"/>
      <c r="C25" s="143"/>
      <c r="D25" s="143"/>
      <c r="E25" s="119"/>
      <c r="F25" s="35">
        <f>SUM(F23:H23)</f>
        <v>0</v>
      </c>
      <c r="G25" s="35"/>
      <c r="H25" s="35"/>
      <c r="I25" s="35">
        <f>SUM(I23:K23)</f>
        <v>0</v>
      </c>
      <c r="J25" s="35"/>
      <c r="K25" s="35"/>
      <c r="L25" s="35">
        <f>SUM(L23:N23)</f>
        <v>0</v>
      </c>
      <c r="M25" s="35"/>
      <c r="N25" s="35"/>
      <c r="O25" s="35">
        <f>SUM(O23:Q23)</f>
        <v>0</v>
      </c>
      <c r="P25" s="35"/>
      <c r="Q25" s="35"/>
      <c r="R25" s="36"/>
    </row>
    <row r="26" spans="1:20" ht="29.25" customHeight="1" x14ac:dyDescent="0.25">
      <c r="A26" s="37"/>
      <c r="B26" s="108"/>
      <c r="C26" s="113" t="s">
        <v>66</v>
      </c>
      <c r="D26" s="114" t="s">
        <v>63</v>
      </c>
      <c r="E26" s="114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2">
        <f>SUM(F26:Q26)</f>
        <v>0</v>
      </c>
      <c r="S26" s="38"/>
      <c r="T26" s="37"/>
    </row>
    <row r="27" spans="1:20" ht="15" customHeight="1" x14ac:dyDescent="0.25">
      <c r="A27" s="37"/>
      <c r="B27" s="140" t="s">
        <v>42</v>
      </c>
      <c r="C27" s="141"/>
      <c r="D27" s="141"/>
      <c r="E27" s="118"/>
      <c r="F27" s="33" t="s">
        <v>51</v>
      </c>
      <c r="G27" s="33"/>
      <c r="H27" s="33"/>
      <c r="I27" s="33" t="s">
        <v>52</v>
      </c>
      <c r="J27" s="33"/>
      <c r="K27" s="33"/>
      <c r="L27" s="33" t="s">
        <v>53</v>
      </c>
      <c r="M27" s="33"/>
      <c r="N27" s="33"/>
      <c r="O27" s="33" t="s">
        <v>54</v>
      </c>
      <c r="P27" s="33"/>
      <c r="Q27" s="33"/>
      <c r="R27" s="34"/>
      <c r="S27" s="38"/>
      <c r="T27" s="37"/>
    </row>
    <row r="28" spans="1:20" ht="9" customHeight="1" x14ac:dyDescent="0.25">
      <c r="A28" s="37"/>
      <c r="B28" s="142"/>
      <c r="C28" s="143"/>
      <c r="D28" s="143"/>
      <c r="E28" s="119"/>
      <c r="F28" s="35">
        <f>SUM(F26:H26)</f>
        <v>0</v>
      </c>
      <c r="G28" s="35"/>
      <c r="H28" s="35"/>
      <c r="I28" s="35">
        <f>SUM(I26:K26)</f>
        <v>0</v>
      </c>
      <c r="J28" s="35"/>
      <c r="K28" s="35"/>
      <c r="L28" s="35">
        <f>SUM(L26:N26)</f>
        <v>0</v>
      </c>
      <c r="M28" s="35"/>
      <c r="N28" s="35"/>
      <c r="O28" s="35">
        <f>SUM(O26:Q26)</f>
        <v>0</v>
      </c>
      <c r="P28" s="35"/>
      <c r="Q28" s="35"/>
      <c r="R28" s="36"/>
      <c r="S28" s="38"/>
      <c r="T28" s="37"/>
    </row>
    <row r="29" spans="1:20" x14ac:dyDescent="0.2">
      <c r="B29" s="115"/>
      <c r="C29" s="115"/>
      <c r="D29" s="115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7"/>
    </row>
    <row r="30" spans="1:20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20" ht="18.75" x14ac:dyDescent="0.25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1"/>
    </row>
    <row r="32" spans="1:20" ht="18.75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</sheetData>
  <mergeCells count="22">
    <mergeCell ref="L14:L15"/>
    <mergeCell ref="G14:G15"/>
    <mergeCell ref="H14:H15"/>
    <mergeCell ref="I14:I15"/>
    <mergeCell ref="J14:J15"/>
    <mergeCell ref="K14:K15"/>
    <mergeCell ref="U8:AC8"/>
    <mergeCell ref="B18:D19"/>
    <mergeCell ref="B21:D22"/>
    <mergeCell ref="B24:D25"/>
    <mergeCell ref="B27:D28"/>
    <mergeCell ref="N14:N15"/>
    <mergeCell ref="O14:O15"/>
    <mergeCell ref="P14:P15"/>
    <mergeCell ref="Q14:Q15"/>
    <mergeCell ref="R14:R15"/>
    <mergeCell ref="M14:M15"/>
    <mergeCell ref="B14:B15"/>
    <mergeCell ref="C14:C15"/>
    <mergeCell ref="D14:D15"/>
    <mergeCell ref="E14:E15"/>
    <mergeCell ref="F14:F15"/>
  </mergeCells>
  <printOptions horizontalCentered="1" verticalCentered="1"/>
  <pageMargins left="0.9055118110236221" right="0.15748031496062992" top="0.15748031496062992" bottom="0.27559055118110237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B1:L33"/>
  <sheetViews>
    <sheetView showGridLines="0" zoomScaleNormal="100" zoomScaleSheetLayoutView="90" workbookViewId="0">
      <selection activeCell="H18" sqref="H18"/>
    </sheetView>
  </sheetViews>
  <sheetFormatPr baseColWidth="10" defaultColWidth="9.5703125" defaultRowHeight="12" customHeight="1" x14ac:dyDescent="0.2"/>
  <cols>
    <col min="1" max="1" width="2.85546875" style="42" customWidth="1"/>
    <col min="2" max="2" width="11.5703125" style="42" customWidth="1"/>
    <col min="3" max="3" width="49.7109375" style="42" customWidth="1"/>
    <col min="4" max="4" width="17.7109375" style="42" customWidth="1"/>
    <col min="5" max="7" width="20.7109375" style="42" customWidth="1"/>
    <col min="8" max="10" width="12.7109375" style="42" customWidth="1"/>
    <col min="11" max="11" width="15.140625" style="42" customWidth="1"/>
    <col min="12" max="12" width="16.5703125" style="42" bestFit="1" customWidth="1"/>
    <col min="13" max="13" width="5.140625" style="42" customWidth="1"/>
    <col min="14" max="16384" width="9.5703125" style="42"/>
  </cols>
  <sheetData>
    <row r="1" spans="2:12" ht="12.95" customHeight="1" x14ac:dyDescent="0.2">
      <c r="D1" s="43"/>
      <c r="I1" s="162"/>
      <c r="J1" s="162"/>
    </row>
    <row r="2" spans="2:12" ht="12.95" customHeight="1" x14ac:dyDescent="0.2">
      <c r="D2" s="43"/>
      <c r="I2" s="162"/>
      <c r="J2" s="162"/>
    </row>
    <row r="3" spans="2:12" ht="12.95" customHeight="1" x14ac:dyDescent="0.2">
      <c r="D3" s="43"/>
      <c r="I3" s="162"/>
      <c r="J3" s="162"/>
    </row>
    <row r="4" spans="2:12" ht="12.95" customHeight="1" x14ac:dyDescent="0.2">
      <c r="D4" s="44"/>
      <c r="I4" s="163"/>
      <c r="J4" s="163"/>
    </row>
    <row r="5" spans="2:12" ht="12.95" customHeight="1" x14ac:dyDescent="0.2">
      <c r="I5" s="45"/>
    </row>
    <row r="6" spans="2:12" ht="12.95" customHeight="1" x14ac:dyDescent="0.2"/>
    <row r="7" spans="2:12" ht="12.95" customHeight="1" x14ac:dyDescent="0.2">
      <c r="B7" s="46" t="s">
        <v>48</v>
      </c>
    </row>
    <row r="8" spans="2:12" ht="12.95" customHeight="1" x14ac:dyDescent="0.2">
      <c r="B8" s="47" t="s">
        <v>71</v>
      </c>
      <c r="E8" s="104" t="s">
        <v>58</v>
      </c>
      <c r="F8" s="16"/>
      <c r="G8" s="120"/>
    </row>
    <row r="9" spans="2:12" ht="12.95" customHeight="1" x14ac:dyDescent="0.2">
      <c r="B9" s="48" t="s">
        <v>18</v>
      </c>
      <c r="C9" s="17">
        <f ca="1">TODAY()</f>
        <v>45148</v>
      </c>
      <c r="E9" s="104" t="s">
        <v>61</v>
      </c>
      <c r="F9" s="16"/>
      <c r="G9" s="121"/>
    </row>
    <row r="10" spans="2:12" ht="12.95" customHeight="1" x14ac:dyDescent="0.2">
      <c r="B10" s="48" t="s">
        <v>19</v>
      </c>
      <c r="C10" s="6">
        <f ca="1">NOW()</f>
        <v>45148.709087962961</v>
      </c>
      <c r="E10" s="104" t="s">
        <v>59</v>
      </c>
      <c r="F10" s="16"/>
      <c r="G10" s="122"/>
    </row>
    <row r="11" spans="2:12" ht="12.95" customHeight="1" x14ac:dyDescent="0.2">
      <c r="E11" s="104" t="s">
        <v>60</v>
      </c>
      <c r="F11" s="16"/>
      <c r="G11" s="122"/>
    </row>
    <row r="12" spans="2:12" ht="12.95" customHeight="1" x14ac:dyDescent="0.2"/>
    <row r="13" spans="2:12" ht="12.95" customHeight="1" x14ac:dyDescent="0.2">
      <c r="B13" s="49" t="s">
        <v>55</v>
      </c>
    </row>
    <row r="14" spans="2:12" ht="15.75" customHeight="1" x14ac:dyDescent="0.2"/>
    <row r="15" spans="2:12" ht="12" customHeight="1" x14ac:dyDescent="0.2">
      <c r="B15" s="164" t="s">
        <v>13</v>
      </c>
      <c r="C15" s="165"/>
      <c r="D15" s="165"/>
      <c r="E15" s="165"/>
      <c r="F15" s="165"/>
      <c r="G15" s="165"/>
      <c r="H15" s="164"/>
      <c r="I15" s="165"/>
      <c r="J15" s="165"/>
      <c r="K15" s="165"/>
      <c r="L15" s="168"/>
    </row>
    <row r="16" spans="2:12" ht="6" customHeight="1" x14ac:dyDescent="0.2">
      <c r="B16" s="166"/>
      <c r="C16" s="167"/>
      <c r="D16" s="167"/>
      <c r="E16" s="167"/>
      <c r="F16" s="167"/>
      <c r="G16" s="167"/>
      <c r="H16" s="166"/>
      <c r="I16" s="167"/>
      <c r="J16" s="167"/>
      <c r="K16" s="167"/>
      <c r="L16" s="169"/>
    </row>
    <row r="17" spans="2:12" ht="39.75" customHeight="1" x14ac:dyDescent="0.2">
      <c r="B17" s="151" t="s">
        <v>9</v>
      </c>
      <c r="C17" s="153" t="s">
        <v>11</v>
      </c>
      <c r="D17" s="153" t="s">
        <v>1</v>
      </c>
      <c r="E17" s="155" t="s">
        <v>14</v>
      </c>
      <c r="F17" s="156"/>
      <c r="G17" s="156"/>
      <c r="H17" s="157" t="s">
        <v>75</v>
      </c>
      <c r="I17" s="158"/>
      <c r="J17" s="159"/>
      <c r="K17" s="153" t="s">
        <v>12</v>
      </c>
      <c r="L17" s="160"/>
    </row>
    <row r="18" spans="2:12" ht="27.75" customHeight="1" x14ac:dyDescent="0.2">
      <c r="B18" s="152"/>
      <c r="C18" s="154"/>
      <c r="D18" s="154"/>
      <c r="E18" s="50" t="s">
        <v>72</v>
      </c>
      <c r="F18" s="50" t="s">
        <v>73</v>
      </c>
      <c r="G18" s="50" t="s">
        <v>74</v>
      </c>
      <c r="H18" s="51">
        <v>1000</v>
      </c>
      <c r="I18" s="51">
        <v>2000</v>
      </c>
      <c r="J18" s="51">
        <v>3000</v>
      </c>
      <c r="K18" s="154"/>
      <c r="L18" s="161"/>
    </row>
    <row r="19" spans="2:12" ht="6.75" customHeight="1" x14ac:dyDescent="0.2">
      <c r="C19" s="52"/>
      <c r="K19" s="53"/>
      <c r="L19" s="53"/>
    </row>
    <row r="20" spans="2:12" ht="50.1" customHeight="1" x14ac:dyDescent="0.2">
      <c r="B20" s="54"/>
      <c r="C20" s="99" t="s">
        <v>67</v>
      </c>
      <c r="D20" s="54" t="s">
        <v>68</v>
      </c>
      <c r="E20" s="123"/>
      <c r="F20" s="55"/>
      <c r="G20" s="56"/>
      <c r="H20" s="57"/>
      <c r="I20" s="57"/>
      <c r="J20" s="57"/>
      <c r="K20" s="58"/>
      <c r="L20" s="59"/>
    </row>
    <row r="21" spans="2:12" ht="50.1" customHeight="1" x14ac:dyDescent="0.2">
      <c r="B21" s="60"/>
      <c r="C21" s="100" t="s">
        <v>69</v>
      </c>
      <c r="D21" s="60" t="s">
        <v>68</v>
      </c>
      <c r="E21" s="124"/>
      <c r="F21" s="61"/>
      <c r="G21" s="62"/>
      <c r="H21" s="63"/>
      <c r="I21" s="63"/>
      <c r="J21" s="63"/>
      <c r="K21" s="58"/>
      <c r="L21" s="59"/>
    </row>
    <row r="22" spans="2:12" ht="50.1" customHeight="1" x14ac:dyDescent="0.2">
      <c r="B22" s="60"/>
      <c r="C22" s="100" t="s">
        <v>64</v>
      </c>
      <c r="D22" s="60" t="s">
        <v>68</v>
      </c>
      <c r="E22" s="124"/>
      <c r="F22" s="61"/>
      <c r="G22" s="62"/>
      <c r="H22" s="63"/>
      <c r="I22" s="63"/>
      <c r="J22" s="63"/>
      <c r="K22" s="58"/>
      <c r="L22" s="59"/>
    </row>
    <row r="23" spans="2:12" ht="50.1" customHeight="1" x14ac:dyDescent="0.2">
      <c r="B23" s="60"/>
      <c r="C23" s="100" t="s">
        <v>70</v>
      </c>
      <c r="D23" s="60" t="s">
        <v>56</v>
      </c>
      <c r="E23" s="124"/>
      <c r="F23" s="61"/>
      <c r="G23" s="62"/>
      <c r="H23" s="63"/>
      <c r="I23" s="63"/>
      <c r="J23" s="63"/>
      <c r="K23" s="58"/>
      <c r="L23" s="59"/>
    </row>
    <row r="24" spans="2:12" ht="50.1" customHeight="1" x14ac:dyDescent="0.2">
      <c r="B24" s="60"/>
      <c r="C24" s="101"/>
      <c r="D24" s="102"/>
      <c r="E24" s="125"/>
      <c r="F24" s="103"/>
      <c r="G24" s="52"/>
      <c r="H24" s="64"/>
      <c r="I24" s="64"/>
      <c r="J24" s="64"/>
      <c r="K24" s="52"/>
      <c r="L24" s="65"/>
    </row>
    <row r="25" spans="2:12" ht="21.75" customHeight="1" x14ac:dyDescent="0.2">
      <c r="B25" s="148"/>
      <c r="C25" s="148"/>
      <c r="D25" s="66"/>
      <c r="E25" s="66"/>
      <c r="F25" s="66"/>
      <c r="G25" s="67" t="s">
        <v>2</v>
      </c>
      <c r="H25" s="68">
        <f>SUM(H20:H24)</f>
        <v>0</v>
      </c>
      <c r="I25" s="68">
        <f>SUM(I20:I24)</f>
        <v>0</v>
      </c>
      <c r="J25" s="68">
        <f>SUM(J20:J24)</f>
        <v>0</v>
      </c>
      <c r="K25" s="69"/>
      <c r="L25" s="70"/>
    </row>
    <row r="26" spans="2:12" s="71" customFormat="1" ht="15" customHeight="1" x14ac:dyDescent="0.2">
      <c r="C26" s="72"/>
      <c r="D26" s="73"/>
      <c r="E26" s="73"/>
      <c r="F26" s="73"/>
      <c r="G26" s="73"/>
      <c r="H26" s="73"/>
    </row>
    <row r="27" spans="2:12" s="71" customFormat="1" ht="12.75" x14ac:dyDescent="0.2"/>
    <row r="28" spans="2:12" s="71" customFormat="1" ht="12.75" x14ac:dyDescent="0.2"/>
    <row r="29" spans="2:12" s="71" customFormat="1" ht="12.75" x14ac:dyDescent="0.2"/>
    <row r="30" spans="2:12" s="71" customFormat="1" ht="12.75" x14ac:dyDescent="0.2">
      <c r="I30" s="149"/>
      <c r="J30" s="149"/>
    </row>
    <row r="31" spans="2:12" s="71" customFormat="1" ht="12.75" x14ac:dyDescent="0.2">
      <c r="F31" s="74"/>
      <c r="I31" s="149"/>
      <c r="J31" s="149"/>
      <c r="K31" s="149"/>
    </row>
    <row r="32" spans="2:12" s="71" customFormat="1" ht="18" customHeight="1" x14ac:dyDescent="0.2">
      <c r="F32" s="75"/>
      <c r="I32" s="150"/>
      <c r="J32" s="150"/>
      <c r="K32" s="150"/>
    </row>
    <row r="33" s="71" customFormat="1" ht="12.75" x14ac:dyDescent="0.2"/>
  </sheetData>
  <mergeCells count="16">
    <mergeCell ref="I1:J1"/>
    <mergeCell ref="I2:J2"/>
    <mergeCell ref="I3:J3"/>
    <mergeCell ref="I4:J4"/>
    <mergeCell ref="B15:G16"/>
    <mergeCell ref="H15:L16"/>
    <mergeCell ref="B25:C25"/>
    <mergeCell ref="I30:J30"/>
    <mergeCell ref="I31:K31"/>
    <mergeCell ref="I32:K32"/>
    <mergeCell ref="B17:B18"/>
    <mergeCell ref="C17:C18"/>
    <mergeCell ref="D17:D18"/>
    <mergeCell ref="E17:G17"/>
    <mergeCell ref="H17:J17"/>
    <mergeCell ref="K17:L18"/>
  </mergeCells>
  <printOptions horizontalCentered="1" verticalCentered="1"/>
  <pageMargins left="0.19685039370078741" right="0.19685039370078741" top="0.27" bottom="0.43633333333333335" header="0" footer="0"/>
  <pageSetup scale="64" fitToHeight="0" orientation="landscape" r:id="rId1"/>
  <headerFooter alignWithMargins="0">
    <oddFooter>&amp;CCONCERTACIÓN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7:N32"/>
  <sheetViews>
    <sheetView showGridLines="0" tabSelected="1" zoomScale="75" zoomScaleNormal="75" zoomScaleSheetLayoutView="70" zoomScalePageLayoutView="90" workbookViewId="0">
      <selection activeCell="C22" sqref="C22"/>
    </sheetView>
  </sheetViews>
  <sheetFormatPr baseColWidth="10" defaultColWidth="2.28515625" defaultRowHeight="12.75" x14ac:dyDescent="0.2"/>
  <cols>
    <col min="1" max="1" width="4.42578125" style="71" customWidth="1"/>
    <col min="2" max="2" width="15.5703125" style="71" customWidth="1"/>
    <col min="3" max="3" width="56.5703125" style="71" customWidth="1"/>
    <col min="4" max="4" width="20.5703125" style="71" customWidth="1"/>
    <col min="5" max="5" width="20.7109375" style="71" customWidth="1"/>
    <col min="6" max="13" width="10.7109375" style="71" customWidth="1"/>
    <col min="14" max="14" width="20.7109375" style="71" customWidth="1"/>
    <col min="15" max="15" width="5.140625" style="71" customWidth="1"/>
    <col min="16" max="16384" width="2.28515625" style="71"/>
  </cols>
  <sheetData>
    <row r="7" spans="2:14" s="77" customFormat="1" ht="14.25" x14ac:dyDescent="0.2">
      <c r="B7" s="76" t="s">
        <v>49</v>
      </c>
      <c r="E7" s="104" t="s">
        <v>58</v>
      </c>
      <c r="F7" s="9"/>
      <c r="G7" s="120"/>
    </row>
    <row r="8" spans="2:14" s="77" customFormat="1" ht="14.25" x14ac:dyDescent="0.2">
      <c r="B8" s="78" t="s">
        <v>71</v>
      </c>
      <c r="E8" s="104" t="s">
        <v>61</v>
      </c>
      <c r="F8" s="9"/>
      <c r="G8" s="121"/>
      <c r="I8" s="79"/>
      <c r="J8" s="79"/>
    </row>
    <row r="9" spans="2:14" s="77" customFormat="1" ht="14.25" x14ac:dyDescent="0.2">
      <c r="B9" s="80" t="s">
        <v>18</v>
      </c>
      <c r="C9" s="81">
        <f ca="1">TODAY()</f>
        <v>45148</v>
      </c>
      <c r="E9" s="104" t="s">
        <v>59</v>
      </c>
      <c r="F9" s="9"/>
      <c r="G9" s="122"/>
    </row>
    <row r="10" spans="2:14" s="77" customFormat="1" ht="14.25" x14ac:dyDescent="0.2">
      <c r="B10" s="80" t="s">
        <v>19</v>
      </c>
      <c r="C10" s="82">
        <f ca="1">NOW()</f>
        <v>45148.709087962961</v>
      </c>
      <c r="E10" s="104" t="s">
        <v>60</v>
      </c>
      <c r="F10" s="9"/>
      <c r="G10" s="122"/>
    </row>
    <row r="11" spans="2:14" s="77" customFormat="1" ht="10.5" x14ac:dyDescent="0.15"/>
    <row r="12" spans="2:14" s="77" customFormat="1" ht="11.25" thickBot="1" x14ac:dyDescent="0.2"/>
    <row r="13" spans="2:14" s="77" customFormat="1" ht="11.25" thickBot="1" x14ac:dyDescent="0.2">
      <c r="B13" s="83" t="s">
        <v>17</v>
      </c>
    </row>
    <row r="14" spans="2:14" s="77" customFormat="1" ht="6" customHeight="1" x14ac:dyDescent="0.15"/>
    <row r="15" spans="2:14" s="77" customFormat="1" ht="25.5" customHeight="1" x14ac:dyDescent="0.15">
      <c r="B15" s="170" t="s">
        <v>16</v>
      </c>
      <c r="C15" s="171"/>
      <c r="D15" s="171"/>
      <c r="E15" s="171"/>
      <c r="F15" s="172" t="s">
        <v>20</v>
      </c>
      <c r="G15" s="173"/>
      <c r="H15" s="173"/>
      <c r="I15" s="173"/>
      <c r="J15" s="173"/>
      <c r="K15" s="173"/>
      <c r="L15" s="173"/>
      <c r="M15" s="174"/>
      <c r="N15" s="84" t="s">
        <v>10</v>
      </c>
    </row>
    <row r="16" spans="2:14" s="77" customFormat="1" ht="18" customHeight="1" x14ac:dyDescent="0.15">
      <c r="B16" s="175" t="s">
        <v>9</v>
      </c>
      <c r="C16" s="175" t="s">
        <v>15</v>
      </c>
      <c r="D16" s="177" t="s">
        <v>1</v>
      </c>
      <c r="E16" s="177" t="s">
        <v>76</v>
      </c>
      <c r="F16" s="172" t="s">
        <v>4</v>
      </c>
      <c r="G16" s="174"/>
      <c r="H16" s="172" t="s">
        <v>6</v>
      </c>
      <c r="I16" s="174"/>
      <c r="J16" s="172" t="s">
        <v>7</v>
      </c>
      <c r="K16" s="174"/>
      <c r="L16" s="172" t="s">
        <v>8</v>
      </c>
      <c r="M16" s="174"/>
      <c r="N16" s="85" t="s">
        <v>77</v>
      </c>
    </row>
    <row r="17" spans="2:14" s="77" customFormat="1" ht="15" customHeight="1" x14ac:dyDescent="0.15">
      <c r="B17" s="176"/>
      <c r="C17" s="175"/>
      <c r="D17" s="178"/>
      <c r="E17" s="178"/>
      <c r="F17" s="86" t="s">
        <v>5</v>
      </c>
      <c r="G17" s="86" t="s">
        <v>0</v>
      </c>
      <c r="H17" s="86" t="s">
        <v>5</v>
      </c>
      <c r="I17" s="86" t="s">
        <v>0</v>
      </c>
      <c r="J17" s="86" t="s">
        <v>5</v>
      </c>
      <c r="K17" s="86" t="s">
        <v>0</v>
      </c>
      <c r="L17" s="86" t="s">
        <v>5</v>
      </c>
      <c r="M17" s="86" t="s">
        <v>0</v>
      </c>
      <c r="N17" s="87"/>
    </row>
    <row r="18" spans="2:14" ht="50.1" customHeight="1" x14ac:dyDescent="0.2">
      <c r="B18" s="88"/>
      <c r="C18" s="99" t="s">
        <v>62</v>
      </c>
      <c r="D18" s="54" t="s">
        <v>63</v>
      </c>
      <c r="E18" s="56"/>
      <c r="F18" s="89"/>
      <c r="G18" s="90"/>
      <c r="H18" s="89"/>
      <c r="I18" s="90"/>
      <c r="J18" s="89"/>
      <c r="K18" s="90"/>
      <c r="L18" s="89"/>
      <c r="M18" s="90"/>
      <c r="N18" s="91"/>
    </row>
    <row r="19" spans="2:14" ht="50.1" customHeight="1" x14ac:dyDescent="0.2">
      <c r="B19" s="92"/>
      <c r="C19" s="100" t="s">
        <v>64</v>
      </c>
      <c r="D19" s="60" t="s">
        <v>63</v>
      </c>
      <c r="E19" s="62"/>
      <c r="F19" s="89"/>
      <c r="G19" s="90"/>
      <c r="H19" s="89"/>
      <c r="I19" s="90"/>
      <c r="J19" s="89"/>
      <c r="K19" s="90"/>
      <c r="L19" s="89"/>
      <c r="M19" s="90"/>
      <c r="N19" s="93"/>
    </row>
    <row r="20" spans="2:14" ht="50.1" customHeight="1" x14ac:dyDescent="0.2">
      <c r="B20" s="92"/>
      <c r="C20" s="100" t="s">
        <v>65</v>
      </c>
      <c r="D20" s="60" t="s">
        <v>56</v>
      </c>
      <c r="E20" s="62"/>
      <c r="F20" s="89"/>
      <c r="G20" s="90"/>
      <c r="H20" s="89"/>
      <c r="I20" s="90"/>
      <c r="J20" s="89"/>
      <c r="K20" s="90"/>
      <c r="L20" s="89"/>
      <c r="M20" s="90"/>
      <c r="N20" s="93"/>
    </row>
    <row r="21" spans="2:14" ht="50.1" customHeight="1" x14ac:dyDescent="0.2">
      <c r="B21" s="92"/>
      <c r="C21" s="100" t="s">
        <v>66</v>
      </c>
      <c r="D21" s="60" t="s">
        <v>63</v>
      </c>
      <c r="E21" s="62"/>
      <c r="F21" s="89"/>
      <c r="G21" s="90"/>
      <c r="H21" s="89"/>
      <c r="I21" s="90"/>
      <c r="J21" s="89"/>
      <c r="K21" s="90"/>
      <c r="L21" s="89"/>
      <c r="M21" s="90"/>
      <c r="N21" s="93"/>
    </row>
    <row r="22" spans="2:14" ht="50.1" customHeight="1" x14ac:dyDescent="0.2">
      <c r="B22" s="127"/>
      <c r="C22" s="101"/>
      <c r="D22" s="102"/>
      <c r="E22" s="128"/>
      <c r="F22" s="129"/>
      <c r="G22" s="130"/>
      <c r="H22" s="129"/>
      <c r="I22" s="130"/>
      <c r="J22" s="129"/>
      <c r="K22" s="130"/>
      <c r="L22" s="129"/>
      <c r="M22" s="130"/>
      <c r="N22" s="131"/>
    </row>
    <row r="23" spans="2:14" ht="9" customHeight="1" x14ac:dyDescent="0.2">
      <c r="C23" s="126"/>
    </row>
    <row r="24" spans="2:14" ht="23.25" customHeight="1" x14ac:dyDescent="0.2">
      <c r="B24" s="67"/>
      <c r="C24" s="94"/>
      <c r="D24" s="95"/>
      <c r="E24" s="95"/>
      <c r="F24" s="95"/>
      <c r="G24" s="95"/>
      <c r="H24" s="95"/>
      <c r="I24" s="95"/>
      <c r="J24" s="95"/>
      <c r="K24" s="95"/>
      <c r="L24" s="96" t="s">
        <v>3</v>
      </c>
      <c r="M24" s="97"/>
      <c r="N24" s="132">
        <f>SUM(N18:N22)</f>
        <v>0</v>
      </c>
    </row>
    <row r="25" spans="2:14" ht="14.25" customHeight="1" x14ac:dyDescent="0.2">
      <c r="C25" s="72"/>
      <c r="D25" s="73"/>
      <c r="E25" s="73"/>
      <c r="F25" s="73"/>
      <c r="G25" s="73"/>
      <c r="H25" s="73"/>
      <c r="I25" s="73"/>
      <c r="J25" s="73"/>
      <c r="K25" s="73"/>
    </row>
    <row r="26" spans="2:14" ht="15" customHeight="1" x14ac:dyDescent="0.2">
      <c r="C26" s="72"/>
      <c r="D26" s="73"/>
      <c r="E26" s="73"/>
      <c r="F26" s="73"/>
      <c r="G26" s="73"/>
      <c r="H26" s="73"/>
      <c r="I26" s="73"/>
      <c r="J26" s="73"/>
      <c r="K26" s="73"/>
    </row>
    <row r="30" spans="2:14" x14ac:dyDescent="0.2">
      <c r="L30" s="149"/>
      <c r="M30" s="149"/>
    </row>
    <row r="31" spans="2:14" x14ac:dyDescent="0.2">
      <c r="F31" s="149"/>
      <c r="G31" s="149"/>
      <c r="L31" s="149"/>
      <c r="M31" s="149"/>
      <c r="N31" s="149"/>
    </row>
    <row r="32" spans="2:14" ht="18" customHeight="1" x14ac:dyDescent="0.2">
      <c r="F32" s="150"/>
      <c r="G32" s="150"/>
      <c r="L32" s="150"/>
      <c r="M32" s="150"/>
      <c r="N32" s="150"/>
    </row>
  </sheetData>
  <mergeCells count="15">
    <mergeCell ref="B15:E15"/>
    <mergeCell ref="F15:M15"/>
    <mergeCell ref="B16:B17"/>
    <mergeCell ref="C16:C17"/>
    <mergeCell ref="D16:D17"/>
    <mergeCell ref="E16:E17"/>
    <mergeCell ref="F16:G16"/>
    <mergeCell ref="H16:I16"/>
    <mergeCell ref="J16:K16"/>
    <mergeCell ref="L16:M16"/>
    <mergeCell ref="L30:M30"/>
    <mergeCell ref="F31:G31"/>
    <mergeCell ref="L31:N31"/>
    <mergeCell ref="F32:G32"/>
    <mergeCell ref="L32:N32"/>
  </mergeCells>
  <printOptions horizontalCentered="1" verticalCentered="1"/>
  <pageMargins left="0.19685039370078741" right="0.19685039370078741" top="0.19685039370078741" bottom="0.46" header="0" footer="0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I22" sqref="I22"/>
    </sheetView>
  </sheetViews>
  <sheetFormatPr baseColWidth="10" defaultRowHeight="12.75" x14ac:dyDescent="0.2"/>
  <cols>
    <col min="1" max="1" width="14" customWidth="1"/>
    <col min="2" max="2" width="14.85546875" bestFit="1" customWidth="1"/>
    <col min="6" max="6" width="12.42578125" bestFit="1" customWidth="1"/>
    <col min="7" max="7" width="15.42578125" customWidth="1"/>
    <col min="8" max="8" width="16.42578125" customWidth="1"/>
  </cols>
  <sheetData>
    <row r="2" spans="1:8" x14ac:dyDescent="0.2">
      <c r="G2">
        <v>2000</v>
      </c>
      <c r="H2">
        <v>3000</v>
      </c>
    </row>
    <row r="3" spans="1:8" x14ac:dyDescent="0.2">
      <c r="A3">
        <v>2000</v>
      </c>
      <c r="B3" s="1">
        <v>10442233</v>
      </c>
      <c r="D3" t="s">
        <v>43</v>
      </c>
      <c r="E3">
        <v>29254</v>
      </c>
      <c r="F3" s="4">
        <f>($D$11/$E$11)*E3</f>
        <v>0.56757595747157663</v>
      </c>
      <c r="G3" s="2">
        <f>$B$3*$F3</f>
        <v>5926760.3931162944</v>
      </c>
      <c r="H3" s="2">
        <f>$B$4*$F3</f>
        <v>3845850.4169027205</v>
      </c>
    </row>
    <row r="4" spans="1:8" x14ac:dyDescent="0.2">
      <c r="A4">
        <v>3000</v>
      </c>
      <c r="B4" s="1">
        <v>6775922</v>
      </c>
      <c r="D4" t="s">
        <v>44</v>
      </c>
      <c r="E4">
        <v>4788</v>
      </c>
      <c r="F4" s="4">
        <f>($D$11/$E$11)*E4</f>
        <v>9.289511466376936E-2</v>
      </c>
      <c r="G4" s="2">
        <f>$B$3*$F4</f>
        <v>970032.43188079633</v>
      </c>
      <c r="H4" s="2">
        <f>$B$4*$F4</f>
        <v>629450.05114275741</v>
      </c>
    </row>
    <row r="5" spans="1:8" x14ac:dyDescent="0.2">
      <c r="D5" t="s">
        <v>45</v>
      </c>
      <c r="E5">
        <v>5336</v>
      </c>
      <c r="F5" s="4">
        <f>($D$11/$E$11)*E5</f>
        <v>0.10352722051918824</v>
      </c>
      <c r="G5" s="2">
        <f>$B$3*$F5</f>
        <v>1081055.3585037445</v>
      </c>
      <c r="H5" s="2">
        <f>$B$4*$F5</f>
        <v>701492.37111481896</v>
      </c>
    </row>
    <row r="6" spans="1:8" x14ac:dyDescent="0.2">
      <c r="B6" s="2">
        <f>SUM(B3:B5)</f>
        <v>17218155</v>
      </c>
      <c r="D6" t="s">
        <v>46</v>
      </c>
      <c r="E6">
        <v>3096</v>
      </c>
      <c r="F6" s="4">
        <f>($D$11/$E$11)*E6</f>
        <v>6.0067517752512511E-2</v>
      </c>
      <c r="G6" s="2">
        <f>$B$3*$F6</f>
        <v>627239.01610337198</v>
      </c>
      <c r="H6" s="2">
        <f>$B$4*$F6</f>
        <v>407012.81502464006</v>
      </c>
    </row>
    <row r="7" spans="1:8" x14ac:dyDescent="0.2">
      <c r="D7" t="s">
        <v>47</v>
      </c>
      <c r="E7">
        <v>9068</v>
      </c>
      <c r="F7" s="4">
        <f>($D$11/$E$11)*E7</f>
        <v>0.17593418959295332</v>
      </c>
      <c r="G7" s="2">
        <f>$B$3*$F7</f>
        <v>1837145.8003957937</v>
      </c>
      <c r="H7" s="2">
        <f>$B$4*$F7</f>
        <v>1192116.3458150635</v>
      </c>
    </row>
    <row r="9" spans="1:8" x14ac:dyDescent="0.2">
      <c r="G9" s="2"/>
    </row>
    <row r="11" spans="1:8" x14ac:dyDescent="0.2">
      <c r="D11" s="3">
        <v>1</v>
      </c>
      <c r="E11">
        <f>SUM(E3:E7)</f>
        <v>51542</v>
      </c>
      <c r="F11">
        <f>SUM(F3:F7)</f>
        <v>1</v>
      </c>
      <c r="G11" s="5">
        <f>SUM(G3:G7)</f>
        <v>10442233.000000002</v>
      </c>
      <c r="H11" s="5">
        <f>SUM(H3:H7)</f>
        <v>6775922.0000000009</v>
      </c>
    </row>
  </sheetData>
  <sheetProtection password="D0D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 Calendarización Mensual Fiscal</vt:lpstr>
      <vt:lpstr>PbR-02a</vt:lpstr>
      <vt:lpstr>PbR-09a</vt:lpstr>
      <vt:lpstr>Hoja1</vt:lpstr>
      <vt:lpstr>'PbR-02a'!Área_de_impresión</vt:lpstr>
      <vt:lpstr>'PbR-09a'!Área_de_impresión</vt:lpstr>
    </vt:vector>
  </TitlesOfParts>
  <Company>Me&amp;Ta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Silvia Guadalupe Valdés De la Mora</cp:lastModifiedBy>
  <cp:lastPrinted>2018-08-03T16:56:39Z</cp:lastPrinted>
  <dcterms:created xsi:type="dcterms:W3CDTF">1996-11-27T10:00:04Z</dcterms:created>
  <dcterms:modified xsi:type="dcterms:W3CDTF">2023-08-10T23:01:11Z</dcterms:modified>
</cp:coreProperties>
</file>